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M:\Ads &amp; Brochures &amp; Catalog &amp; Price List\prlists\1-2026\"/>
    </mc:Choice>
  </mc:AlternateContent>
  <xr:revisionPtr revIDLastSave="0" documentId="13_ncr:1_{C0809C10-CFE9-4971-AC9D-B1AA604CFA89}" xr6:coauthVersionLast="47" xr6:coauthVersionMax="47" xr10:uidLastSave="{00000000-0000-0000-0000-000000000000}"/>
  <bookViews>
    <workbookView xWindow="810" yWindow="0" windowWidth="19515" windowHeight="16200" xr2:uid="{00000000-000D-0000-FFFF-FFFF00000000}"/>
  </bookViews>
  <sheets>
    <sheet name="Trims" sheetId="1" r:id="rId1"/>
    <sheet name="Adv Trims &amp; Electrified Options" sheetId="2" r:id="rId2"/>
    <sheet name="VS Trims &amp; Electrified Options" sheetId="3" r:id="rId3"/>
  </sheets>
  <definedNames>
    <definedName name="elec10">#REF!</definedName>
    <definedName name="elec20">#REF!</definedName>
    <definedName name="trims10">#REF!</definedName>
    <definedName name="trims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3" i="3" l="1"/>
  <c r="D112" i="3"/>
  <c r="B112" i="3"/>
  <c r="H112" i="3" s="1"/>
  <c r="B111" i="3"/>
  <c r="L111" i="3" s="1"/>
  <c r="M110" i="3"/>
  <c r="B110" i="3"/>
  <c r="H110" i="3" s="1"/>
  <c r="O109" i="3"/>
  <c r="L109" i="3"/>
  <c r="B109" i="3"/>
  <c r="I109" i="3" s="1"/>
  <c r="M108" i="3"/>
  <c r="I108" i="3"/>
  <c r="C108" i="3"/>
  <c r="B108" i="3"/>
  <c r="H108" i="3" s="1"/>
  <c r="O107" i="3"/>
  <c r="B107" i="3"/>
  <c r="L107" i="3" s="1"/>
  <c r="M106" i="3"/>
  <c r="I106" i="3"/>
  <c r="B106" i="3"/>
  <c r="H106" i="3" s="1"/>
  <c r="B105" i="3"/>
  <c r="O105" i="3" s="1"/>
  <c r="M104" i="3"/>
  <c r="C104" i="3"/>
  <c r="B104" i="3"/>
  <c r="H104" i="3" s="1"/>
  <c r="O103" i="3"/>
  <c r="B103" i="3"/>
  <c r="L103" i="3" s="1"/>
  <c r="O102" i="3"/>
  <c r="N102" i="3"/>
  <c r="M102" i="3"/>
  <c r="L102" i="3"/>
  <c r="I102" i="3"/>
  <c r="H102" i="3"/>
  <c r="G102" i="3"/>
  <c r="F102" i="3"/>
  <c r="E102" i="3"/>
  <c r="D102" i="3"/>
  <c r="C102" i="3"/>
  <c r="B99" i="3"/>
  <c r="N99" i="3" s="1"/>
  <c r="D98" i="3"/>
  <c r="C98" i="3"/>
  <c r="B98" i="3"/>
  <c r="O98" i="3" s="1"/>
  <c r="B97" i="3"/>
  <c r="H97" i="3" s="1"/>
  <c r="M96" i="3"/>
  <c r="B96" i="3"/>
  <c r="L96" i="3" s="1"/>
  <c r="F95" i="3"/>
  <c r="D95" i="3"/>
  <c r="B95" i="3"/>
  <c r="N95" i="3" s="1"/>
  <c r="B94" i="3"/>
  <c r="H94" i="3" s="1"/>
  <c r="N93" i="3"/>
  <c r="B93" i="3"/>
  <c r="I93" i="3" s="1"/>
  <c r="B92" i="3"/>
  <c r="M92" i="3" s="1"/>
  <c r="B91" i="3"/>
  <c r="L91" i="3" s="1"/>
  <c r="B90" i="3"/>
  <c r="G90" i="3" s="1"/>
  <c r="I89" i="3"/>
  <c r="B89" i="3"/>
  <c r="H89" i="3" s="1"/>
  <c r="O88" i="3"/>
  <c r="N88" i="3"/>
  <c r="M88" i="3"/>
  <c r="L88" i="3"/>
  <c r="I88" i="3"/>
  <c r="H88" i="3"/>
  <c r="G88" i="3"/>
  <c r="F88" i="3"/>
  <c r="E88" i="3"/>
  <c r="D88" i="3"/>
  <c r="C88" i="3"/>
  <c r="O85" i="3"/>
  <c r="N85" i="3"/>
  <c r="I85" i="3"/>
  <c r="E85" i="3"/>
  <c r="D85" i="3"/>
  <c r="C85" i="3"/>
  <c r="B85" i="3"/>
  <c r="L85" i="3" s="1"/>
  <c r="L84" i="3"/>
  <c r="B84" i="3"/>
  <c r="F84" i="3" s="1"/>
  <c r="F83" i="3"/>
  <c r="B83" i="3"/>
  <c r="L83" i="3" s="1"/>
  <c r="L82" i="3"/>
  <c r="I82" i="3"/>
  <c r="H82" i="3"/>
  <c r="B82" i="3"/>
  <c r="F82" i="3" s="1"/>
  <c r="O81" i="3"/>
  <c r="N81" i="3"/>
  <c r="D81" i="3"/>
  <c r="C81" i="3"/>
  <c r="B81" i="3"/>
  <c r="L81" i="3" s="1"/>
  <c r="H80" i="3"/>
  <c r="G80" i="3"/>
  <c r="E80" i="3"/>
  <c r="B80" i="3"/>
  <c r="F80" i="3" s="1"/>
  <c r="F79" i="3"/>
  <c r="B79" i="3"/>
  <c r="L79" i="3" s="1"/>
  <c r="I78" i="3"/>
  <c r="B78" i="3"/>
  <c r="F78" i="3" s="1"/>
  <c r="I77" i="3"/>
  <c r="H77" i="3"/>
  <c r="B77" i="3"/>
  <c r="L77" i="3" s="1"/>
  <c r="L76" i="3"/>
  <c r="D76" i="3"/>
  <c r="B76" i="3"/>
  <c r="F76" i="3" s="1"/>
  <c r="B75" i="3"/>
  <c r="L75" i="3" s="1"/>
  <c r="B74" i="3"/>
  <c r="F73" i="3"/>
  <c r="B73" i="3"/>
  <c r="L73" i="3" s="1"/>
  <c r="H72" i="3"/>
  <c r="G72" i="3"/>
  <c r="B72" i="3"/>
  <c r="F72" i="3" s="1"/>
  <c r="H71" i="3"/>
  <c r="E71" i="3"/>
  <c r="B71" i="3"/>
  <c r="L71" i="3" s="1"/>
  <c r="E70" i="3"/>
  <c r="D70" i="3"/>
  <c r="B70" i="3"/>
  <c r="F70" i="3" s="1"/>
  <c r="O69" i="3"/>
  <c r="N69" i="3"/>
  <c r="I69" i="3"/>
  <c r="D69" i="3"/>
  <c r="C69" i="3"/>
  <c r="B69" i="3"/>
  <c r="L69" i="3" s="1"/>
  <c r="B68" i="3"/>
  <c r="F68" i="3" s="1"/>
  <c r="G67" i="3"/>
  <c r="F67" i="3"/>
  <c r="E67" i="3"/>
  <c r="B67" i="3"/>
  <c r="L67" i="3" s="1"/>
  <c r="B66" i="3"/>
  <c r="O65" i="3"/>
  <c r="N65" i="3"/>
  <c r="M65" i="3"/>
  <c r="L65" i="3"/>
  <c r="I65" i="3"/>
  <c r="H65" i="3"/>
  <c r="G65" i="3"/>
  <c r="F65" i="3"/>
  <c r="E65" i="3"/>
  <c r="D65" i="3"/>
  <c r="C65" i="3"/>
  <c r="L62" i="3"/>
  <c r="H62" i="3"/>
  <c r="G62" i="3"/>
  <c r="D62" i="3"/>
  <c r="B62" i="3"/>
  <c r="F62" i="3" s="1"/>
  <c r="B61" i="3"/>
  <c r="B60" i="3"/>
  <c r="I60" i="3" s="1"/>
  <c r="N59" i="3"/>
  <c r="L59" i="3"/>
  <c r="G59" i="3"/>
  <c r="B59" i="3"/>
  <c r="I59" i="3" s="1"/>
  <c r="L58" i="3"/>
  <c r="I58" i="3"/>
  <c r="B58" i="3"/>
  <c r="H58" i="3" s="1"/>
  <c r="B57" i="3"/>
  <c r="I57" i="3" s="1"/>
  <c r="N56" i="3"/>
  <c r="C56" i="3"/>
  <c r="B56" i="3"/>
  <c r="L56" i="3" s="1"/>
  <c r="N55" i="3"/>
  <c r="H55" i="3"/>
  <c r="B55" i="3"/>
  <c r="I55" i="3" s="1"/>
  <c r="B54" i="3"/>
  <c r="H54" i="3" s="1"/>
  <c r="O53" i="3"/>
  <c r="N53" i="3"/>
  <c r="B53" i="3"/>
  <c r="I53" i="3" s="1"/>
  <c r="B52" i="3"/>
  <c r="L52" i="3" s="1"/>
  <c r="N51" i="3"/>
  <c r="L51" i="3"/>
  <c r="B51" i="3"/>
  <c r="I51" i="3" s="1"/>
  <c r="B50" i="3"/>
  <c r="B49" i="3"/>
  <c r="I49" i="3" s="1"/>
  <c r="B48" i="3"/>
  <c r="B47" i="3"/>
  <c r="G46" i="3"/>
  <c r="F46" i="3"/>
  <c r="C46" i="3"/>
  <c r="B46" i="3"/>
  <c r="N46" i="3" s="1"/>
  <c r="B45" i="3"/>
  <c r="D44" i="3"/>
  <c r="B44" i="3"/>
  <c r="I44" i="3" s="1"/>
  <c r="B43" i="3"/>
  <c r="I43" i="3" s="1"/>
  <c r="O42" i="3"/>
  <c r="N42" i="3"/>
  <c r="M42" i="3"/>
  <c r="L42" i="3"/>
  <c r="I42" i="3"/>
  <c r="H42" i="3"/>
  <c r="G42" i="3"/>
  <c r="F42" i="3"/>
  <c r="E42" i="3"/>
  <c r="D42" i="3"/>
  <c r="C42" i="3"/>
  <c r="B39" i="3"/>
  <c r="J39" i="3" s="1"/>
  <c r="B38" i="3"/>
  <c r="B37" i="3"/>
  <c r="M37" i="3" s="1"/>
  <c r="N36" i="3"/>
  <c r="C36" i="3"/>
  <c r="B36" i="3"/>
  <c r="J36" i="3" s="1"/>
  <c r="N35" i="3"/>
  <c r="D35" i="3"/>
  <c r="C35" i="3"/>
  <c r="B35" i="3"/>
  <c r="H35" i="3" s="1"/>
  <c r="B34" i="3"/>
  <c r="E34" i="3" s="1"/>
  <c r="K33" i="3"/>
  <c r="C33" i="3"/>
  <c r="B33" i="3"/>
  <c r="M33" i="3" s="1"/>
  <c r="K32" i="3"/>
  <c r="B32" i="3"/>
  <c r="J32" i="3" s="1"/>
  <c r="K31" i="3"/>
  <c r="B31" i="3"/>
  <c r="H31" i="3" s="1"/>
  <c r="B30" i="3"/>
  <c r="K29" i="3"/>
  <c r="B29" i="3"/>
  <c r="M29" i="3" s="1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N25" i="3"/>
  <c r="L25" i="3"/>
  <c r="K25" i="3"/>
  <c r="F25" i="3"/>
  <c r="B25" i="3"/>
  <c r="O25" i="3" s="1"/>
  <c r="B24" i="3"/>
  <c r="N24" i="3" s="1"/>
  <c r="B23" i="3"/>
  <c r="M22" i="3"/>
  <c r="H22" i="3"/>
  <c r="F22" i="3"/>
  <c r="B22" i="3"/>
  <c r="J22" i="3" s="1"/>
  <c r="B21" i="3"/>
  <c r="O21" i="3" s="1"/>
  <c r="B20" i="3"/>
  <c r="N20" i="3" s="1"/>
  <c r="G19" i="3"/>
  <c r="B19" i="3"/>
  <c r="B18" i="3"/>
  <c r="J18" i="3" s="1"/>
  <c r="C17" i="3"/>
  <c r="B17" i="3"/>
  <c r="O17" i="3" s="1"/>
  <c r="J16" i="3"/>
  <c r="B16" i="3"/>
  <c r="D16" i="3" s="1"/>
  <c r="B15" i="3"/>
  <c r="G15" i="3" s="1"/>
  <c r="M14" i="3"/>
  <c r="B14" i="3"/>
  <c r="N14" i="3" s="1"/>
  <c r="N13" i="3"/>
  <c r="H13" i="3"/>
  <c r="F13" i="3"/>
  <c r="B13" i="3"/>
  <c r="O13" i="3" s="1"/>
  <c r="B12" i="3"/>
  <c r="J12" i="3" s="1"/>
  <c r="O11" i="3"/>
  <c r="D11" i="3"/>
  <c r="B11" i="3"/>
  <c r="L11" i="3" s="1"/>
  <c r="E10" i="3"/>
  <c r="B10" i="3"/>
  <c r="M10" i="3" s="1"/>
  <c r="B9" i="3"/>
  <c r="J9" i="3" s="1"/>
  <c r="B8" i="3"/>
  <c r="K8" i="3" s="1"/>
  <c r="I7" i="3"/>
  <c r="B7" i="3"/>
  <c r="G7" i="3" s="1"/>
  <c r="B6" i="3"/>
  <c r="O5" i="3"/>
  <c r="N5" i="3"/>
  <c r="M5" i="3"/>
  <c r="L5" i="3"/>
  <c r="K5" i="3"/>
  <c r="J5" i="3"/>
  <c r="I5" i="3"/>
  <c r="H5" i="3"/>
  <c r="G5" i="3"/>
  <c r="F5" i="3"/>
  <c r="E5" i="3"/>
  <c r="D5" i="3"/>
  <c r="C5" i="3"/>
  <c r="B283" i="2"/>
  <c r="Q283" i="2" s="1"/>
  <c r="B280" i="2"/>
  <c r="Q280" i="2" s="1"/>
  <c r="B279" i="2"/>
  <c r="B284" i="2" s="1"/>
  <c r="B278" i="2"/>
  <c r="B277" i="2"/>
  <c r="M263" i="2"/>
  <c r="B263" i="2"/>
  <c r="B274" i="2" s="1"/>
  <c r="B249" i="2"/>
  <c r="B235" i="2"/>
  <c r="B246" i="2" s="1"/>
  <c r="C246" i="2" s="1"/>
  <c r="B221" i="2"/>
  <c r="B207" i="2"/>
  <c r="B218" i="2" s="1"/>
  <c r="B193" i="2"/>
  <c r="B195" i="2" s="1"/>
  <c r="O195" i="2" s="1"/>
  <c r="B185" i="2"/>
  <c r="B179" i="2"/>
  <c r="B190" i="2" s="1"/>
  <c r="F190" i="2" s="1"/>
  <c r="B167" i="2"/>
  <c r="B166" i="2"/>
  <c r="B172" i="2" s="1"/>
  <c r="F172" i="2" s="1"/>
  <c r="B153" i="2"/>
  <c r="B162" i="2" s="1"/>
  <c r="F162" i="2" s="1"/>
  <c r="B140" i="2"/>
  <c r="B144" i="2" s="1"/>
  <c r="F144" i="2" s="1"/>
  <c r="B131" i="2"/>
  <c r="B127" i="2"/>
  <c r="B134" i="2" s="1"/>
  <c r="F134" i="2" s="1"/>
  <c r="B114" i="2"/>
  <c r="H114" i="2" s="1"/>
  <c r="B101" i="2"/>
  <c r="O101" i="2" s="1"/>
  <c r="B88" i="2"/>
  <c r="L88" i="2" s="1"/>
  <c r="B74" i="2"/>
  <c r="B80" i="2" s="1"/>
  <c r="B64" i="2"/>
  <c r="F64" i="2" s="1"/>
  <c r="Q57" i="2"/>
  <c r="C57" i="2"/>
  <c r="B57" i="2"/>
  <c r="G57" i="2" s="1"/>
  <c r="B40" i="2"/>
  <c r="B53" i="2" s="1"/>
  <c r="B26" i="2"/>
  <c r="N23" i="2"/>
  <c r="I23" i="2"/>
  <c r="B23" i="2"/>
  <c r="B37" i="2" s="1"/>
  <c r="B5" i="2"/>
  <c r="N5" i="2" s="1"/>
  <c r="D24" i="3" l="1"/>
  <c r="I24" i="3"/>
  <c r="L24" i="3"/>
  <c r="M39" i="3"/>
  <c r="C39" i="3"/>
  <c r="N39" i="3"/>
  <c r="D60" i="3"/>
  <c r="G83" i="3"/>
  <c r="D39" i="3"/>
  <c r="O39" i="3"/>
  <c r="L60" i="3"/>
  <c r="H83" i="3"/>
  <c r="E39" i="3"/>
  <c r="I83" i="3"/>
  <c r="F39" i="3"/>
  <c r="M83" i="3"/>
  <c r="G39" i="3"/>
  <c r="C83" i="3"/>
  <c r="N83" i="3"/>
  <c r="I39" i="3"/>
  <c r="D83" i="3"/>
  <c r="O83" i="3"/>
  <c r="L39" i="3"/>
  <c r="E83" i="3"/>
  <c r="N22" i="3"/>
  <c r="O59" i="3"/>
  <c r="N82" i="3"/>
  <c r="C59" i="3"/>
  <c r="D59" i="3"/>
  <c r="C82" i="3"/>
  <c r="E59" i="3"/>
  <c r="E82" i="3"/>
  <c r="E22" i="3"/>
  <c r="F59" i="3"/>
  <c r="G82" i="3"/>
  <c r="C21" i="3"/>
  <c r="E112" i="3"/>
  <c r="D21" i="3"/>
  <c r="N58" i="3"/>
  <c r="E81" i="3"/>
  <c r="E98" i="3"/>
  <c r="F112" i="3"/>
  <c r="F21" i="3"/>
  <c r="C58" i="3"/>
  <c r="F81" i="3"/>
  <c r="F98" i="3"/>
  <c r="I112" i="3"/>
  <c r="H21" i="3"/>
  <c r="D58" i="3"/>
  <c r="G81" i="3"/>
  <c r="M112" i="3"/>
  <c r="K21" i="3"/>
  <c r="F58" i="3"/>
  <c r="H81" i="3"/>
  <c r="N112" i="3"/>
  <c r="L21" i="3"/>
  <c r="G58" i="3"/>
  <c r="I81" i="3"/>
  <c r="O112" i="3"/>
  <c r="N21" i="3"/>
  <c r="M81" i="3"/>
  <c r="C112" i="3"/>
  <c r="L57" i="3"/>
  <c r="O57" i="3"/>
  <c r="I80" i="3"/>
  <c r="D20" i="3"/>
  <c r="L80" i="3"/>
  <c r="I20" i="3"/>
  <c r="N80" i="3"/>
  <c r="D57" i="3"/>
  <c r="L20" i="3"/>
  <c r="C80" i="3"/>
  <c r="O80" i="3"/>
  <c r="D80" i="3"/>
  <c r="C37" i="3"/>
  <c r="G79" i="3"/>
  <c r="D97" i="3"/>
  <c r="H37" i="3"/>
  <c r="H79" i="3"/>
  <c r="F97" i="3"/>
  <c r="I37" i="3"/>
  <c r="I79" i="3"/>
  <c r="G97" i="3"/>
  <c r="K37" i="3"/>
  <c r="M79" i="3"/>
  <c r="I111" i="3"/>
  <c r="D56" i="3"/>
  <c r="C79" i="3"/>
  <c r="N79" i="3"/>
  <c r="F56" i="3"/>
  <c r="D79" i="3"/>
  <c r="O79" i="3"/>
  <c r="G56" i="3"/>
  <c r="E79" i="3"/>
  <c r="E18" i="3"/>
  <c r="L55" i="3"/>
  <c r="L78" i="3"/>
  <c r="F18" i="3"/>
  <c r="N78" i="3"/>
  <c r="H18" i="3"/>
  <c r="C78" i="3"/>
  <c r="O78" i="3"/>
  <c r="M18" i="3"/>
  <c r="C55" i="3"/>
  <c r="D78" i="3"/>
  <c r="N18" i="3"/>
  <c r="E55" i="3"/>
  <c r="E78" i="3"/>
  <c r="F55" i="3"/>
  <c r="G78" i="3"/>
  <c r="G55" i="3"/>
  <c r="H78" i="3"/>
  <c r="D17" i="3"/>
  <c r="E36" i="3"/>
  <c r="O36" i="3"/>
  <c r="N110" i="3"/>
  <c r="F17" i="3"/>
  <c r="F36" i="3"/>
  <c r="C54" i="3"/>
  <c r="M77" i="3"/>
  <c r="C96" i="3"/>
  <c r="O110" i="3"/>
  <c r="H17" i="3"/>
  <c r="G36" i="3"/>
  <c r="I54" i="3"/>
  <c r="C77" i="3"/>
  <c r="N77" i="3"/>
  <c r="D96" i="3"/>
  <c r="C110" i="3"/>
  <c r="K17" i="3"/>
  <c r="H36" i="3"/>
  <c r="L54" i="3"/>
  <c r="D77" i="3"/>
  <c r="O77" i="3"/>
  <c r="E96" i="3"/>
  <c r="D110" i="3"/>
  <c r="L17" i="3"/>
  <c r="I36" i="3"/>
  <c r="N54" i="3"/>
  <c r="E77" i="3"/>
  <c r="F96" i="3"/>
  <c r="E110" i="3"/>
  <c r="N17" i="3"/>
  <c r="K36" i="3"/>
  <c r="F77" i="3"/>
  <c r="H96" i="3"/>
  <c r="F110" i="3"/>
  <c r="M36" i="3"/>
  <c r="G77" i="3"/>
  <c r="I110" i="3"/>
  <c r="I16" i="3"/>
  <c r="M35" i="3"/>
  <c r="L16" i="3"/>
  <c r="E35" i="3"/>
  <c r="O35" i="3"/>
  <c r="O76" i="3"/>
  <c r="G95" i="3"/>
  <c r="F35" i="3"/>
  <c r="C53" i="3"/>
  <c r="H95" i="3"/>
  <c r="G35" i="3"/>
  <c r="D53" i="3"/>
  <c r="I95" i="3"/>
  <c r="I35" i="3"/>
  <c r="E53" i="3"/>
  <c r="L95" i="3"/>
  <c r="K35" i="3"/>
  <c r="F53" i="3"/>
  <c r="H109" i="3"/>
  <c r="L35" i="3"/>
  <c r="H90" i="3"/>
  <c r="M9" i="3"/>
  <c r="D46" i="3"/>
  <c r="M69" i="3"/>
  <c r="I90" i="3"/>
  <c r="N104" i="3"/>
  <c r="K9" i="3"/>
  <c r="L90" i="3"/>
  <c r="O104" i="3"/>
  <c r="C9" i="3"/>
  <c r="H46" i="3"/>
  <c r="E69" i="3"/>
  <c r="C90" i="3"/>
  <c r="D104" i="3"/>
  <c r="F9" i="3"/>
  <c r="L46" i="3"/>
  <c r="F69" i="3"/>
  <c r="D90" i="3"/>
  <c r="E104" i="3"/>
  <c r="H9" i="3"/>
  <c r="G69" i="3"/>
  <c r="E90" i="3"/>
  <c r="F104" i="3"/>
  <c r="O90" i="3"/>
  <c r="H69" i="3"/>
  <c r="F90" i="3"/>
  <c r="I104" i="3"/>
  <c r="L93" i="3"/>
  <c r="H107" i="3"/>
  <c r="I107" i="3"/>
  <c r="M32" i="3"/>
  <c r="C32" i="3"/>
  <c r="N32" i="3"/>
  <c r="E49" i="3"/>
  <c r="I72" i="3"/>
  <c r="N106" i="3"/>
  <c r="E32" i="3"/>
  <c r="O32" i="3"/>
  <c r="F49" i="3"/>
  <c r="O106" i="3"/>
  <c r="I12" i="3"/>
  <c r="F32" i="3"/>
  <c r="G49" i="3"/>
  <c r="C106" i="3"/>
  <c r="L12" i="3"/>
  <c r="G32" i="3"/>
  <c r="H49" i="3"/>
  <c r="D106" i="3"/>
  <c r="N12" i="3"/>
  <c r="H32" i="3"/>
  <c r="E106" i="3"/>
  <c r="I32" i="3"/>
  <c r="E72" i="3"/>
  <c r="F106" i="3"/>
  <c r="H7" i="3"/>
  <c r="I29" i="3"/>
  <c r="J7" i="3"/>
  <c r="L44" i="3"/>
  <c r="M7" i="3"/>
  <c r="H67" i="3"/>
  <c r="D7" i="3"/>
  <c r="N7" i="3"/>
  <c r="I67" i="3"/>
  <c r="E7" i="3"/>
  <c r="O7" i="3"/>
  <c r="C29" i="3"/>
  <c r="M67" i="3"/>
  <c r="L89" i="3"/>
  <c r="H103" i="3"/>
  <c r="F7" i="3"/>
  <c r="E29" i="3"/>
  <c r="C67" i="3"/>
  <c r="N67" i="3"/>
  <c r="I103" i="3"/>
  <c r="H29" i="3"/>
  <c r="D67" i="3"/>
  <c r="O67" i="3"/>
  <c r="C75" i="3"/>
  <c r="F52" i="3"/>
  <c r="O75" i="3"/>
  <c r="G52" i="3"/>
  <c r="E75" i="3"/>
  <c r="H52" i="3"/>
  <c r="F75" i="3"/>
  <c r="I52" i="3"/>
  <c r="G75" i="3"/>
  <c r="H75" i="3"/>
  <c r="M75" i="3"/>
  <c r="N75" i="3"/>
  <c r="D75" i="3"/>
  <c r="I75" i="3"/>
  <c r="C8" i="3"/>
  <c r="J8" i="3"/>
  <c r="N8" i="3"/>
  <c r="D68" i="3"/>
  <c r="L68" i="3"/>
  <c r="O68" i="3"/>
  <c r="F71" i="3"/>
  <c r="G71" i="3"/>
  <c r="G11" i="3"/>
  <c r="I71" i="3"/>
  <c r="H11" i="3"/>
  <c r="M71" i="3"/>
  <c r="J11" i="3"/>
  <c r="C71" i="3"/>
  <c r="N71" i="3"/>
  <c r="D71" i="3"/>
  <c r="O71" i="3"/>
  <c r="E43" i="3"/>
  <c r="D43" i="3"/>
  <c r="F43" i="3"/>
  <c r="G43" i="3"/>
  <c r="L43" i="3"/>
  <c r="N43" i="3"/>
  <c r="O43" i="3"/>
  <c r="C43" i="3"/>
  <c r="D13" i="3"/>
  <c r="I33" i="3"/>
  <c r="E73" i="3"/>
  <c r="F108" i="3"/>
  <c r="K13" i="3"/>
  <c r="H73" i="3"/>
  <c r="N108" i="3"/>
  <c r="G73" i="3"/>
  <c r="L13" i="3"/>
  <c r="I73" i="3"/>
  <c r="O108" i="3"/>
  <c r="E33" i="3"/>
  <c r="C73" i="3"/>
  <c r="N73" i="3"/>
  <c r="L94" i="3"/>
  <c r="D108" i="3"/>
  <c r="M73" i="3"/>
  <c r="C13" i="3"/>
  <c r="H33" i="3"/>
  <c r="D73" i="3"/>
  <c r="O73" i="3"/>
  <c r="M94" i="3"/>
  <c r="E108" i="3"/>
  <c r="F10" i="3"/>
  <c r="L31" i="3"/>
  <c r="H10" i="3"/>
  <c r="C31" i="3"/>
  <c r="M31" i="3"/>
  <c r="G70" i="3"/>
  <c r="D91" i="3"/>
  <c r="H105" i="3"/>
  <c r="J10" i="3"/>
  <c r="D31" i="3"/>
  <c r="N31" i="3"/>
  <c r="I70" i="3"/>
  <c r="E91" i="3"/>
  <c r="I105" i="3"/>
  <c r="N10" i="3"/>
  <c r="E31" i="3"/>
  <c r="O31" i="3"/>
  <c r="N70" i="3"/>
  <c r="F91" i="3"/>
  <c r="L105" i="3"/>
  <c r="F31" i="3"/>
  <c r="O70" i="3"/>
  <c r="G31" i="3"/>
  <c r="I31" i="3"/>
  <c r="C70" i="3"/>
  <c r="E14" i="3"/>
  <c r="C51" i="3"/>
  <c r="H51" i="3"/>
  <c r="N62" i="3"/>
  <c r="F85" i="3"/>
  <c r="C25" i="3"/>
  <c r="G85" i="3"/>
  <c r="D25" i="3"/>
  <c r="C62" i="3"/>
  <c r="H85" i="3"/>
  <c r="H25" i="3"/>
  <c r="M85" i="3"/>
  <c r="O284" i="2"/>
  <c r="Q284" i="2"/>
  <c r="N284" i="2"/>
  <c r="M284" i="2"/>
  <c r="M279" i="2"/>
  <c r="Q279" i="2"/>
  <c r="B281" i="2"/>
  <c r="B282" i="2"/>
  <c r="M282" i="2" s="1"/>
  <c r="N279" i="2"/>
  <c r="M283" i="2"/>
  <c r="O279" i="2"/>
  <c r="O263" i="2"/>
  <c r="C263" i="2"/>
  <c r="E263" i="2"/>
  <c r="F263" i="2"/>
  <c r="H263" i="2"/>
  <c r="I263" i="2"/>
  <c r="H235" i="2"/>
  <c r="M235" i="2"/>
  <c r="B239" i="2"/>
  <c r="F239" i="2" s="1"/>
  <c r="B242" i="2"/>
  <c r="B211" i="2"/>
  <c r="O211" i="2" s="1"/>
  <c r="H207" i="2"/>
  <c r="M207" i="2"/>
  <c r="E193" i="2"/>
  <c r="H179" i="2"/>
  <c r="L179" i="2"/>
  <c r="B169" i="2"/>
  <c r="C166" i="2"/>
  <c r="B175" i="2"/>
  <c r="E166" i="2"/>
  <c r="F166" i="2"/>
  <c r="M166" i="2"/>
  <c r="B157" i="2"/>
  <c r="O157" i="2" s="1"/>
  <c r="H153" i="2"/>
  <c r="I153" i="2"/>
  <c r="L153" i="2"/>
  <c r="B147" i="2"/>
  <c r="O147" i="2" s="1"/>
  <c r="B141" i="2"/>
  <c r="C140" i="2"/>
  <c r="M140" i="2"/>
  <c r="B129" i="2"/>
  <c r="I129" i="2" s="1"/>
  <c r="E127" i="2"/>
  <c r="B137" i="2"/>
  <c r="O137" i="2" s="1"/>
  <c r="F127" i="2"/>
  <c r="H127" i="2"/>
  <c r="L127" i="2"/>
  <c r="M127" i="2"/>
  <c r="F74" i="2"/>
  <c r="H74" i="2"/>
  <c r="I74" i="2"/>
  <c r="J74" i="2"/>
  <c r="M74" i="2"/>
  <c r="O57" i="2"/>
  <c r="D57" i="2"/>
  <c r="B58" i="2"/>
  <c r="G64" i="2"/>
  <c r="E57" i="2"/>
  <c r="H64" i="2"/>
  <c r="F57" i="2"/>
  <c r="B60" i="2"/>
  <c r="I64" i="2"/>
  <c r="H57" i="2"/>
  <c r="B66" i="2"/>
  <c r="I57" i="2"/>
  <c r="B62" i="2"/>
  <c r="I62" i="2" s="1"/>
  <c r="N57" i="2"/>
  <c r="B106" i="2"/>
  <c r="H106" i="2" s="1"/>
  <c r="E101" i="2"/>
  <c r="F101" i="2"/>
  <c r="G101" i="2"/>
  <c r="Q101" i="2"/>
  <c r="B102" i="2"/>
  <c r="H102" i="2" s="1"/>
  <c r="B104" i="2"/>
  <c r="H104" i="2" s="1"/>
  <c r="H23" i="2"/>
  <c r="O23" i="2"/>
  <c r="B28" i="2"/>
  <c r="F28" i="2" s="1"/>
  <c r="C23" i="2"/>
  <c r="Q23" i="2"/>
  <c r="B30" i="2"/>
  <c r="F30" i="2" s="1"/>
  <c r="D23" i="2"/>
  <c r="B24" i="2"/>
  <c r="F24" i="2" s="1"/>
  <c r="B32" i="2"/>
  <c r="F32" i="2" s="1"/>
  <c r="E23" i="2"/>
  <c r="B34" i="2"/>
  <c r="F34" i="2" s="1"/>
  <c r="F23" i="2"/>
  <c r="B36" i="2"/>
  <c r="F36" i="2" s="1"/>
  <c r="O5" i="2"/>
  <c r="P5" i="2"/>
  <c r="C5" i="2"/>
  <c r="Q5" i="2"/>
  <c r="F5" i="2"/>
  <c r="G5" i="2"/>
  <c r="H5" i="2"/>
  <c r="I5" i="2"/>
  <c r="F26" i="2"/>
  <c r="Q26" i="2"/>
  <c r="E26" i="2"/>
  <c r="O26" i="2"/>
  <c r="D26" i="2"/>
  <c r="N26" i="2"/>
  <c r="C26" i="2"/>
  <c r="B20" i="2"/>
  <c r="B19" i="2"/>
  <c r="B18" i="2"/>
  <c r="B17" i="2"/>
  <c r="B16" i="2"/>
  <c r="B15" i="2"/>
  <c r="B14" i="2"/>
  <c r="B13" i="2"/>
  <c r="B12" i="2"/>
  <c r="B11" i="2"/>
  <c r="B10" i="2"/>
  <c r="B9" i="2"/>
  <c r="J5" i="2"/>
  <c r="B6" i="2"/>
  <c r="B7" i="2"/>
  <c r="B8" i="2"/>
  <c r="G26" i="2"/>
  <c r="M53" i="2"/>
  <c r="I53" i="2"/>
  <c r="H53" i="2"/>
  <c r="G53" i="2"/>
  <c r="F53" i="2"/>
  <c r="Q53" i="2"/>
  <c r="E53" i="2"/>
  <c r="O53" i="2"/>
  <c r="D53" i="2"/>
  <c r="N53" i="2"/>
  <c r="C53" i="2"/>
  <c r="M37" i="2"/>
  <c r="I37" i="2"/>
  <c r="H37" i="2"/>
  <c r="G37" i="2"/>
  <c r="F37" i="2"/>
  <c r="Q37" i="2"/>
  <c r="E37" i="2"/>
  <c r="O37" i="2"/>
  <c r="D37" i="2"/>
  <c r="N37" i="2"/>
  <c r="C37" i="2"/>
  <c r="H26" i="2"/>
  <c r="D5" i="2"/>
  <c r="I26" i="2"/>
  <c r="K5" i="2"/>
  <c r="L5" i="2"/>
  <c r="E5" i="2"/>
  <c r="M5" i="2"/>
  <c r="M26" i="2"/>
  <c r="G36" i="2"/>
  <c r="G40" i="2"/>
  <c r="H28" i="2"/>
  <c r="H32" i="2"/>
  <c r="H34" i="2"/>
  <c r="H36" i="2"/>
  <c r="H40" i="2"/>
  <c r="H58" i="2"/>
  <c r="I28" i="2"/>
  <c r="I36" i="2"/>
  <c r="I40" i="2"/>
  <c r="I58" i="2"/>
  <c r="O80" i="2"/>
  <c r="M80" i="2"/>
  <c r="J80" i="2"/>
  <c r="I80" i="2"/>
  <c r="H80" i="2"/>
  <c r="F80" i="2"/>
  <c r="E80" i="2"/>
  <c r="C80" i="2"/>
  <c r="M34" i="2"/>
  <c r="M36" i="2"/>
  <c r="M40" i="2"/>
  <c r="B42" i="2"/>
  <c r="B44" i="2"/>
  <c r="B46" i="2"/>
  <c r="B48" i="2"/>
  <c r="B50" i="2"/>
  <c r="B52" i="2"/>
  <c r="B54" i="2"/>
  <c r="M58" i="2"/>
  <c r="M60" i="2"/>
  <c r="M62" i="2"/>
  <c r="M64" i="2"/>
  <c r="M66" i="2"/>
  <c r="G23" i="2"/>
  <c r="C28" i="2"/>
  <c r="N28" i="2"/>
  <c r="C30" i="2"/>
  <c r="N30" i="2"/>
  <c r="C32" i="2"/>
  <c r="C34" i="2"/>
  <c r="C36" i="2"/>
  <c r="N36" i="2"/>
  <c r="C40" i="2"/>
  <c r="N40" i="2"/>
  <c r="C58" i="2"/>
  <c r="N58" i="2"/>
  <c r="C60" i="2"/>
  <c r="N60" i="2"/>
  <c r="C62" i="2"/>
  <c r="N62" i="2"/>
  <c r="C64" i="2"/>
  <c r="N64" i="2"/>
  <c r="C66" i="2"/>
  <c r="N66" i="2"/>
  <c r="D28" i="2"/>
  <c r="O28" i="2"/>
  <c r="D30" i="2"/>
  <c r="O30" i="2"/>
  <c r="D34" i="2"/>
  <c r="O34" i="2"/>
  <c r="D36" i="2"/>
  <c r="D40" i="2"/>
  <c r="O40" i="2"/>
  <c r="D58" i="2"/>
  <c r="O58" i="2"/>
  <c r="D60" i="2"/>
  <c r="O60" i="2"/>
  <c r="D62" i="2"/>
  <c r="O62" i="2"/>
  <c r="D64" i="2"/>
  <c r="O64" i="2"/>
  <c r="D66" i="2"/>
  <c r="O66" i="2"/>
  <c r="E28" i="2"/>
  <c r="Q28" i="2"/>
  <c r="E30" i="2"/>
  <c r="Q30" i="2"/>
  <c r="E34" i="2"/>
  <c r="Q34" i="2"/>
  <c r="Q36" i="2"/>
  <c r="E40" i="2"/>
  <c r="Q40" i="2"/>
  <c r="E58" i="2"/>
  <c r="Q58" i="2"/>
  <c r="E60" i="2"/>
  <c r="Q60" i="2"/>
  <c r="E62" i="2"/>
  <c r="Q62" i="2"/>
  <c r="E64" i="2"/>
  <c r="Q64" i="2"/>
  <c r="E66" i="2"/>
  <c r="Q66" i="2"/>
  <c r="M23" i="2"/>
  <c r="B25" i="2"/>
  <c r="B27" i="2"/>
  <c r="B29" i="2"/>
  <c r="B31" i="2"/>
  <c r="B33" i="2"/>
  <c r="B35" i="2"/>
  <c r="F40" i="2"/>
  <c r="B41" i="2"/>
  <c r="B43" i="2"/>
  <c r="B45" i="2"/>
  <c r="B47" i="2"/>
  <c r="B49" i="2"/>
  <c r="B51" i="2"/>
  <c r="B71" i="2"/>
  <c r="B69" i="2"/>
  <c r="B70" i="2"/>
  <c r="B68" i="2"/>
  <c r="M57" i="2"/>
  <c r="B59" i="2"/>
  <c r="B61" i="2"/>
  <c r="B63" i="2"/>
  <c r="B65" i="2"/>
  <c r="B67" i="2"/>
  <c r="B81" i="2"/>
  <c r="E88" i="2"/>
  <c r="M88" i="2"/>
  <c r="I104" i="2"/>
  <c r="I114" i="2"/>
  <c r="I147" i="2"/>
  <c r="H147" i="2"/>
  <c r="F147" i="2"/>
  <c r="E147" i="2"/>
  <c r="C147" i="2"/>
  <c r="M147" i="2"/>
  <c r="L147" i="2"/>
  <c r="I195" i="2"/>
  <c r="H195" i="2"/>
  <c r="F195" i="2"/>
  <c r="E195" i="2"/>
  <c r="C195" i="2"/>
  <c r="M195" i="2"/>
  <c r="L195" i="2"/>
  <c r="O74" i="2"/>
  <c r="B82" i="2"/>
  <c r="F88" i="2"/>
  <c r="N88" i="2"/>
  <c r="M106" i="2"/>
  <c r="B108" i="2"/>
  <c r="B110" i="2"/>
  <c r="M114" i="2"/>
  <c r="B116" i="2"/>
  <c r="B118" i="2"/>
  <c r="B120" i="2"/>
  <c r="I167" i="2"/>
  <c r="H167" i="2"/>
  <c r="F167" i="2"/>
  <c r="E167" i="2"/>
  <c r="C167" i="2"/>
  <c r="M167" i="2"/>
  <c r="L167" i="2"/>
  <c r="C74" i="2"/>
  <c r="B75" i="2"/>
  <c r="B83" i="2"/>
  <c r="G88" i="2"/>
  <c r="O88" i="2"/>
  <c r="C102" i="2"/>
  <c r="N106" i="2"/>
  <c r="C114" i="2"/>
  <c r="N114" i="2"/>
  <c r="F131" i="2"/>
  <c r="E131" i="2"/>
  <c r="C131" i="2"/>
  <c r="M131" i="2"/>
  <c r="I131" i="2"/>
  <c r="H131" i="2"/>
  <c r="O167" i="2"/>
  <c r="E74" i="2"/>
  <c r="B76" i="2"/>
  <c r="B84" i="2"/>
  <c r="H88" i="2"/>
  <c r="P88" i="2"/>
  <c r="H101" i="2"/>
  <c r="D104" i="2"/>
  <c r="D114" i="2"/>
  <c r="O114" i="2"/>
  <c r="B121" i="2"/>
  <c r="L131" i="2"/>
  <c r="I175" i="2"/>
  <c r="H175" i="2"/>
  <c r="F175" i="2"/>
  <c r="E175" i="2"/>
  <c r="C175" i="2"/>
  <c r="M175" i="2"/>
  <c r="L175" i="2"/>
  <c r="B77" i="2"/>
  <c r="B85" i="2"/>
  <c r="I88" i="2"/>
  <c r="Q88" i="2"/>
  <c r="I101" i="2"/>
  <c r="Q104" i="2"/>
  <c r="E114" i="2"/>
  <c r="Q114" i="2"/>
  <c r="B122" i="2"/>
  <c r="O131" i="2"/>
  <c r="I137" i="2"/>
  <c r="H137" i="2"/>
  <c r="F137" i="2"/>
  <c r="E137" i="2"/>
  <c r="C137" i="2"/>
  <c r="M137" i="2"/>
  <c r="L137" i="2"/>
  <c r="I157" i="2"/>
  <c r="H157" i="2"/>
  <c r="F157" i="2"/>
  <c r="E157" i="2"/>
  <c r="C157" i="2"/>
  <c r="M157" i="2"/>
  <c r="L157" i="2"/>
  <c r="O172" i="2"/>
  <c r="M172" i="2"/>
  <c r="L172" i="2"/>
  <c r="I172" i="2"/>
  <c r="H172" i="2"/>
  <c r="E172" i="2"/>
  <c r="C172" i="2"/>
  <c r="O175" i="2"/>
  <c r="B78" i="2"/>
  <c r="J88" i="2"/>
  <c r="B89" i="2"/>
  <c r="B90" i="2"/>
  <c r="B91" i="2"/>
  <c r="B92" i="2"/>
  <c r="B93" i="2"/>
  <c r="B94" i="2"/>
  <c r="B95" i="2"/>
  <c r="B96" i="2"/>
  <c r="B97" i="2"/>
  <c r="B98" i="2"/>
  <c r="M101" i="2"/>
  <c r="B103" i="2"/>
  <c r="B105" i="2"/>
  <c r="B107" i="2"/>
  <c r="B109" i="2"/>
  <c r="B111" i="2"/>
  <c r="F114" i="2"/>
  <c r="B115" i="2"/>
  <c r="B117" i="2"/>
  <c r="B119" i="2"/>
  <c r="B123" i="2"/>
  <c r="B124" i="2"/>
  <c r="O134" i="2"/>
  <c r="M134" i="2"/>
  <c r="L134" i="2"/>
  <c r="I134" i="2"/>
  <c r="H134" i="2"/>
  <c r="E134" i="2"/>
  <c r="C134" i="2"/>
  <c r="O162" i="2"/>
  <c r="M162" i="2"/>
  <c r="L162" i="2"/>
  <c r="I162" i="2"/>
  <c r="H162" i="2"/>
  <c r="E162" i="2"/>
  <c r="C162" i="2"/>
  <c r="B79" i="2"/>
  <c r="C88" i="2"/>
  <c r="K88" i="2"/>
  <c r="C101" i="2"/>
  <c r="N101" i="2"/>
  <c r="G114" i="2"/>
  <c r="O144" i="2"/>
  <c r="M144" i="2"/>
  <c r="L144" i="2"/>
  <c r="I144" i="2"/>
  <c r="H144" i="2"/>
  <c r="E144" i="2"/>
  <c r="C144" i="2"/>
  <c r="O190" i="2"/>
  <c r="M190" i="2"/>
  <c r="L190" i="2"/>
  <c r="I190" i="2"/>
  <c r="H190" i="2"/>
  <c r="E190" i="2"/>
  <c r="C190" i="2"/>
  <c r="I185" i="2"/>
  <c r="H185" i="2"/>
  <c r="F185" i="2"/>
  <c r="E185" i="2"/>
  <c r="C185" i="2"/>
  <c r="M185" i="2"/>
  <c r="L185" i="2"/>
  <c r="D88" i="2"/>
  <c r="D101" i="2"/>
  <c r="O185" i="2"/>
  <c r="O127" i="2"/>
  <c r="B135" i="2"/>
  <c r="I140" i="2"/>
  <c r="H141" i="2"/>
  <c r="B145" i="2"/>
  <c r="E153" i="2"/>
  <c r="B155" i="2"/>
  <c r="B163" i="2"/>
  <c r="H169" i="2"/>
  <c r="B173" i="2"/>
  <c r="B183" i="2"/>
  <c r="B200" i="2"/>
  <c r="B199" i="2"/>
  <c r="B204" i="2"/>
  <c r="B203" i="2"/>
  <c r="B202" i="2"/>
  <c r="O193" i="2"/>
  <c r="B228" i="2"/>
  <c r="M221" i="2"/>
  <c r="B227" i="2"/>
  <c r="L221" i="2"/>
  <c r="B226" i="2"/>
  <c r="I221" i="2"/>
  <c r="B225" i="2"/>
  <c r="H221" i="2"/>
  <c r="B232" i="2"/>
  <c r="B224" i="2"/>
  <c r="F221" i="2"/>
  <c r="B231" i="2"/>
  <c r="B223" i="2"/>
  <c r="E221" i="2"/>
  <c r="B230" i="2"/>
  <c r="B222" i="2"/>
  <c r="C221" i="2"/>
  <c r="I6" i="3"/>
  <c r="H6" i="3"/>
  <c r="O6" i="3"/>
  <c r="G6" i="3"/>
  <c r="N6" i="3"/>
  <c r="F6" i="3"/>
  <c r="M6" i="3"/>
  <c r="E6" i="3"/>
  <c r="L6" i="3"/>
  <c r="D6" i="3"/>
  <c r="K6" i="3"/>
  <c r="C6" i="3"/>
  <c r="C127" i="2"/>
  <c r="B128" i="2"/>
  <c r="B136" i="2"/>
  <c r="L140" i="2"/>
  <c r="I141" i="2"/>
  <c r="B146" i="2"/>
  <c r="F153" i="2"/>
  <c r="B156" i="2"/>
  <c r="O166" i="2"/>
  <c r="I169" i="2"/>
  <c r="B174" i="2"/>
  <c r="I179" i="2"/>
  <c r="B184" i="2"/>
  <c r="C193" i="2"/>
  <c r="B194" i="2"/>
  <c r="B201" i="2"/>
  <c r="O218" i="2"/>
  <c r="M218" i="2"/>
  <c r="L218" i="2"/>
  <c r="I218" i="2"/>
  <c r="H218" i="2"/>
  <c r="F218" i="2"/>
  <c r="E218" i="2"/>
  <c r="O221" i="2"/>
  <c r="B229" i="2"/>
  <c r="J6" i="3"/>
  <c r="B130" i="2"/>
  <c r="O140" i="2"/>
  <c r="M141" i="2"/>
  <c r="B148" i="2"/>
  <c r="B158" i="2"/>
  <c r="B168" i="2"/>
  <c r="M169" i="2"/>
  <c r="B176" i="2"/>
  <c r="M179" i="2"/>
  <c r="B186" i="2"/>
  <c r="F193" i="2"/>
  <c r="B196" i="2"/>
  <c r="I61" i="3"/>
  <c r="O61" i="3"/>
  <c r="D61" i="3"/>
  <c r="N61" i="3"/>
  <c r="C61" i="3"/>
  <c r="L61" i="3"/>
  <c r="H61" i="3"/>
  <c r="G61" i="3"/>
  <c r="F61" i="3"/>
  <c r="E61" i="3"/>
  <c r="M61" i="3"/>
  <c r="O141" i="2"/>
  <c r="B149" i="2"/>
  <c r="B159" i="2"/>
  <c r="O169" i="2"/>
  <c r="O179" i="2"/>
  <c r="B187" i="2"/>
  <c r="H193" i="2"/>
  <c r="B197" i="2"/>
  <c r="M239" i="2"/>
  <c r="H239" i="2"/>
  <c r="F274" i="2"/>
  <c r="E274" i="2"/>
  <c r="C274" i="2"/>
  <c r="O274" i="2"/>
  <c r="M274" i="2"/>
  <c r="I274" i="2"/>
  <c r="I127" i="2"/>
  <c r="B132" i="2"/>
  <c r="E140" i="2"/>
  <c r="C141" i="2"/>
  <c r="B142" i="2"/>
  <c r="B150" i="2"/>
  <c r="M153" i="2"/>
  <c r="B160" i="2"/>
  <c r="H166" i="2"/>
  <c r="C169" i="2"/>
  <c r="B170" i="2"/>
  <c r="C179" i="2"/>
  <c r="B180" i="2"/>
  <c r="B188" i="2"/>
  <c r="I193" i="2"/>
  <c r="B198" i="2"/>
  <c r="O50" i="3"/>
  <c r="E50" i="3"/>
  <c r="H50" i="3"/>
  <c r="G50" i="3"/>
  <c r="D50" i="3"/>
  <c r="N50" i="3"/>
  <c r="C50" i="3"/>
  <c r="L50" i="3"/>
  <c r="I50" i="3"/>
  <c r="M50" i="3"/>
  <c r="F50" i="3"/>
  <c r="B133" i="2"/>
  <c r="F140" i="2"/>
  <c r="E141" i="2"/>
  <c r="B143" i="2"/>
  <c r="O153" i="2"/>
  <c r="B161" i="2"/>
  <c r="I166" i="2"/>
  <c r="E169" i="2"/>
  <c r="B171" i="2"/>
  <c r="E179" i="2"/>
  <c r="B181" i="2"/>
  <c r="B189" i="2"/>
  <c r="L193" i="2"/>
  <c r="O246" i="2"/>
  <c r="M246" i="2"/>
  <c r="L246" i="2"/>
  <c r="I246" i="2"/>
  <c r="H246" i="2"/>
  <c r="F246" i="2"/>
  <c r="E246" i="2"/>
  <c r="B256" i="2"/>
  <c r="M249" i="2"/>
  <c r="B255" i="2"/>
  <c r="L249" i="2"/>
  <c r="B254" i="2"/>
  <c r="I249" i="2"/>
  <c r="B253" i="2"/>
  <c r="H249" i="2"/>
  <c r="B260" i="2"/>
  <c r="B252" i="2"/>
  <c r="F249" i="2"/>
  <c r="B259" i="2"/>
  <c r="B251" i="2"/>
  <c r="E249" i="2"/>
  <c r="B258" i="2"/>
  <c r="B250" i="2"/>
  <c r="C249" i="2"/>
  <c r="H274" i="2"/>
  <c r="L23" i="3"/>
  <c r="D23" i="3"/>
  <c r="K23" i="3"/>
  <c r="C23" i="3"/>
  <c r="I23" i="3"/>
  <c r="H23" i="3"/>
  <c r="N23" i="3"/>
  <c r="F23" i="3"/>
  <c r="M23" i="3"/>
  <c r="E23" i="3"/>
  <c r="O23" i="3"/>
  <c r="J23" i="3"/>
  <c r="G23" i="3"/>
  <c r="H140" i="2"/>
  <c r="C153" i="2"/>
  <c r="B154" i="2"/>
  <c r="L166" i="2"/>
  <c r="F179" i="2"/>
  <c r="B182" i="2"/>
  <c r="M193" i="2"/>
  <c r="M211" i="2"/>
  <c r="L211" i="2"/>
  <c r="I211" i="2"/>
  <c r="H211" i="2"/>
  <c r="F211" i="2"/>
  <c r="E211" i="2"/>
  <c r="C211" i="2"/>
  <c r="C218" i="2"/>
  <c r="O249" i="2"/>
  <c r="B257" i="2"/>
  <c r="Q281" i="2"/>
  <c r="O281" i="2"/>
  <c r="N281" i="2"/>
  <c r="M281" i="2"/>
  <c r="O48" i="3"/>
  <c r="E48" i="3"/>
  <c r="D48" i="3"/>
  <c r="N48" i="3"/>
  <c r="C48" i="3"/>
  <c r="L48" i="3"/>
  <c r="I48" i="3"/>
  <c r="G48" i="3"/>
  <c r="F48" i="3"/>
  <c r="M48" i="3"/>
  <c r="H48" i="3"/>
  <c r="I207" i="2"/>
  <c r="B212" i="2"/>
  <c r="I235" i="2"/>
  <c r="B240" i="2"/>
  <c r="L242" i="2"/>
  <c r="B286" i="2"/>
  <c r="L207" i="2"/>
  <c r="B213" i="2"/>
  <c r="L235" i="2"/>
  <c r="B241" i="2"/>
  <c r="M242" i="2"/>
  <c r="M8" i="3"/>
  <c r="E8" i="3"/>
  <c r="O8" i="3"/>
  <c r="G8" i="3"/>
  <c r="L8" i="3"/>
  <c r="L15" i="3"/>
  <c r="D15" i="3"/>
  <c r="K15" i="3"/>
  <c r="C15" i="3"/>
  <c r="I15" i="3"/>
  <c r="N15" i="3"/>
  <c r="F15" i="3"/>
  <c r="M15" i="3"/>
  <c r="E15" i="3"/>
  <c r="L19" i="3"/>
  <c r="D19" i="3"/>
  <c r="K19" i="3"/>
  <c r="C19" i="3"/>
  <c r="I19" i="3"/>
  <c r="H19" i="3"/>
  <c r="N19" i="3"/>
  <c r="F19" i="3"/>
  <c r="M19" i="3"/>
  <c r="E19" i="3"/>
  <c r="I45" i="3"/>
  <c r="O45" i="3"/>
  <c r="D45" i="3"/>
  <c r="N45" i="3"/>
  <c r="C45" i="3"/>
  <c r="L45" i="3"/>
  <c r="H45" i="3"/>
  <c r="F45" i="3"/>
  <c r="E45" i="3"/>
  <c r="B214" i="2"/>
  <c r="O242" i="2"/>
  <c r="O30" i="3"/>
  <c r="G30" i="3"/>
  <c r="N30" i="3"/>
  <c r="F30" i="3"/>
  <c r="L30" i="3"/>
  <c r="D30" i="3"/>
  <c r="K30" i="3"/>
  <c r="C30" i="3"/>
  <c r="I30" i="3"/>
  <c r="H30" i="3"/>
  <c r="G45" i="3"/>
  <c r="O207" i="2"/>
  <c r="B215" i="2"/>
  <c r="O235" i="2"/>
  <c r="C242" i="2"/>
  <c r="B243" i="2"/>
  <c r="B264" i="2"/>
  <c r="B265" i="2"/>
  <c r="B266" i="2"/>
  <c r="B267" i="2"/>
  <c r="B268" i="2"/>
  <c r="B269" i="2"/>
  <c r="B270" i="2"/>
  <c r="B271" i="2"/>
  <c r="B272" i="2"/>
  <c r="B273" i="2"/>
  <c r="M280" i="2"/>
  <c r="N283" i="2"/>
  <c r="B285" i="2"/>
  <c r="D8" i="3"/>
  <c r="O9" i="3"/>
  <c r="G9" i="3"/>
  <c r="I9" i="3"/>
  <c r="L9" i="3"/>
  <c r="J14" i="3"/>
  <c r="I14" i="3"/>
  <c r="O14" i="3"/>
  <c r="G14" i="3"/>
  <c r="L14" i="3"/>
  <c r="D14" i="3"/>
  <c r="K14" i="3"/>
  <c r="C14" i="3"/>
  <c r="H15" i="3"/>
  <c r="J19" i="3"/>
  <c r="E30" i="3"/>
  <c r="O34" i="3"/>
  <c r="G34" i="3"/>
  <c r="N34" i="3"/>
  <c r="F34" i="3"/>
  <c r="L34" i="3"/>
  <c r="D34" i="3"/>
  <c r="K34" i="3"/>
  <c r="C34" i="3"/>
  <c r="I34" i="3"/>
  <c r="H34" i="3"/>
  <c r="O38" i="3"/>
  <c r="G38" i="3"/>
  <c r="N38" i="3"/>
  <c r="F38" i="3"/>
  <c r="L38" i="3"/>
  <c r="D38" i="3"/>
  <c r="K38" i="3"/>
  <c r="C38" i="3"/>
  <c r="I38" i="3"/>
  <c r="H38" i="3"/>
  <c r="M45" i="3"/>
  <c r="F74" i="3"/>
  <c r="O74" i="3"/>
  <c r="D74" i="3"/>
  <c r="N74" i="3"/>
  <c r="C74" i="3"/>
  <c r="L74" i="3"/>
  <c r="I74" i="3"/>
  <c r="H74" i="3"/>
  <c r="G74" i="3"/>
  <c r="E74" i="3"/>
  <c r="C207" i="2"/>
  <c r="B208" i="2"/>
  <c r="B216" i="2"/>
  <c r="C235" i="2"/>
  <c r="B236" i="2"/>
  <c r="E242" i="2"/>
  <c r="B244" i="2"/>
  <c r="N280" i="2"/>
  <c r="O283" i="2"/>
  <c r="F8" i="3"/>
  <c r="M12" i="3"/>
  <c r="E12" i="3"/>
  <c r="K12" i="3"/>
  <c r="C12" i="3"/>
  <c r="H12" i="3"/>
  <c r="O12" i="3"/>
  <c r="G12" i="3"/>
  <c r="J15" i="3"/>
  <c r="O19" i="3"/>
  <c r="J30" i="3"/>
  <c r="E38" i="3"/>
  <c r="I47" i="3"/>
  <c r="G47" i="3"/>
  <c r="F47" i="3"/>
  <c r="O47" i="3"/>
  <c r="D47" i="3"/>
  <c r="N47" i="3"/>
  <c r="C47" i="3"/>
  <c r="L47" i="3"/>
  <c r="H47" i="3"/>
  <c r="F66" i="3"/>
  <c r="O66" i="3"/>
  <c r="D66" i="3"/>
  <c r="N66" i="3"/>
  <c r="C66" i="3"/>
  <c r="L66" i="3"/>
  <c r="I66" i="3"/>
  <c r="H66" i="3"/>
  <c r="G66" i="3"/>
  <c r="E66" i="3"/>
  <c r="M74" i="3"/>
  <c r="E207" i="2"/>
  <c r="B209" i="2"/>
  <c r="B217" i="2"/>
  <c r="E235" i="2"/>
  <c r="B237" i="2"/>
  <c r="F242" i="2"/>
  <c r="B245" i="2"/>
  <c r="O280" i="2"/>
  <c r="B287" i="2"/>
  <c r="K7" i="3"/>
  <c r="C7" i="3"/>
  <c r="L7" i="3"/>
  <c r="H8" i="3"/>
  <c r="D9" i="3"/>
  <c r="N9" i="3"/>
  <c r="K11" i="3"/>
  <c r="C11" i="3"/>
  <c r="I11" i="3"/>
  <c r="N11" i="3"/>
  <c r="F11" i="3"/>
  <c r="M11" i="3"/>
  <c r="E11" i="3"/>
  <c r="D12" i="3"/>
  <c r="F14" i="3"/>
  <c r="O15" i="3"/>
  <c r="M30" i="3"/>
  <c r="J34" i="3"/>
  <c r="J38" i="3"/>
  <c r="E47" i="3"/>
  <c r="M66" i="3"/>
  <c r="F207" i="2"/>
  <c r="B210" i="2"/>
  <c r="F235" i="2"/>
  <c r="B238" i="2"/>
  <c r="I8" i="3"/>
  <c r="E9" i="3"/>
  <c r="I10" i="3"/>
  <c r="O10" i="3"/>
  <c r="G10" i="3"/>
  <c r="L10" i="3"/>
  <c r="D10" i="3"/>
  <c r="K10" i="3"/>
  <c r="C10" i="3"/>
  <c r="F12" i="3"/>
  <c r="H14" i="3"/>
  <c r="N16" i="3"/>
  <c r="F16" i="3"/>
  <c r="M16" i="3"/>
  <c r="E16" i="3"/>
  <c r="K16" i="3"/>
  <c r="C16" i="3"/>
  <c r="H16" i="3"/>
  <c r="O16" i="3"/>
  <c r="G16" i="3"/>
  <c r="M34" i="3"/>
  <c r="M38" i="3"/>
  <c r="M47" i="3"/>
  <c r="I13" i="3"/>
  <c r="I17" i="3"/>
  <c r="C18" i="3"/>
  <c r="K18" i="3"/>
  <c r="G20" i="3"/>
  <c r="O20" i="3"/>
  <c r="I21" i="3"/>
  <c r="C22" i="3"/>
  <c r="K22" i="3"/>
  <c r="G24" i="3"/>
  <c r="O24" i="3"/>
  <c r="I25" i="3"/>
  <c r="F29" i="3"/>
  <c r="N29" i="3"/>
  <c r="J31" i="3"/>
  <c r="D32" i="3"/>
  <c r="L32" i="3"/>
  <c r="F33" i="3"/>
  <c r="N33" i="3"/>
  <c r="J35" i="3"/>
  <c r="D36" i="3"/>
  <c r="L36" i="3"/>
  <c r="F37" i="3"/>
  <c r="N37" i="3"/>
  <c r="K39" i="3"/>
  <c r="M43" i="3"/>
  <c r="H44" i="3"/>
  <c r="O46" i="3"/>
  <c r="E46" i="3"/>
  <c r="M46" i="3"/>
  <c r="C49" i="3"/>
  <c r="N49" i="3"/>
  <c r="F51" i="3"/>
  <c r="C52" i="3"/>
  <c r="N52" i="3"/>
  <c r="L53" i="3"/>
  <c r="G54" i="3"/>
  <c r="D55" i="3"/>
  <c r="O55" i="3"/>
  <c r="G57" i="3"/>
  <c r="M59" i="3"/>
  <c r="H60" i="3"/>
  <c r="O62" i="3"/>
  <c r="E62" i="3"/>
  <c r="M62" i="3"/>
  <c r="H68" i="3"/>
  <c r="L70" i="3"/>
  <c r="C72" i="3"/>
  <c r="N72" i="3"/>
  <c r="H76" i="3"/>
  <c r="H84" i="3"/>
  <c r="G89" i="3"/>
  <c r="L92" i="3"/>
  <c r="H93" i="3"/>
  <c r="F94" i="3"/>
  <c r="M97" i="3"/>
  <c r="C97" i="3"/>
  <c r="O97" i="3"/>
  <c r="E97" i="3"/>
  <c r="G98" i="3"/>
  <c r="I98" i="3"/>
  <c r="N98" i="3"/>
  <c r="L99" i="3"/>
  <c r="J13" i="3"/>
  <c r="J17" i="3"/>
  <c r="D18" i="3"/>
  <c r="L18" i="3"/>
  <c r="H20" i="3"/>
  <c r="J21" i="3"/>
  <c r="D22" i="3"/>
  <c r="L22" i="3"/>
  <c r="H24" i="3"/>
  <c r="J25" i="3"/>
  <c r="G29" i="3"/>
  <c r="O29" i="3"/>
  <c r="G33" i="3"/>
  <c r="O33" i="3"/>
  <c r="G37" i="3"/>
  <c r="O37" i="3"/>
  <c r="D49" i="3"/>
  <c r="O49" i="3"/>
  <c r="G51" i="3"/>
  <c r="D52" i="3"/>
  <c r="M53" i="3"/>
  <c r="O56" i="3"/>
  <c r="E56" i="3"/>
  <c r="M56" i="3"/>
  <c r="H57" i="3"/>
  <c r="I68" i="3"/>
  <c r="M70" i="3"/>
  <c r="D72" i="3"/>
  <c r="O72" i="3"/>
  <c r="I76" i="3"/>
  <c r="M78" i="3"/>
  <c r="I84" i="3"/>
  <c r="M91" i="3"/>
  <c r="C91" i="3"/>
  <c r="O91" i="3"/>
  <c r="N91" i="3"/>
  <c r="G92" i="3"/>
  <c r="I92" i="3"/>
  <c r="N92" i="3"/>
  <c r="M99" i="3"/>
  <c r="C99" i="3"/>
  <c r="O99" i="3"/>
  <c r="E99" i="3"/>
  <c r="J20" i="3"/>
  <c r="J24" i="3"/>
  <c r="O44" i="3"/>
  <c r="E44" i="3"/>
  <c r="M44" i="3"/>
  <c r="M57" i="3"/>
  <c r="O60" i="3"/>
  <c r="E60" i="3"/>
  <c r="M60" i="3"/>
  <c r="M68" i="3"/>
  <c r="M76" i="3"/>
  <c r="M84" i="3"/>
  <c r="C92" i="3"/>
  <c r="O92" i="3"/>
  <c r="D99" i="3"/>
  <c r="O113" i="3"/>
  <c r="E113" i="3"/>
  <c r="N113" i="3"/>
  <c r="D113" i="3"/>
  <c r="M113" i="3"/>
  <c r="C113" i="3"/>
  <c r="F113" i="3"/>
  <c r="E13" i="3"/>
  <c r="M13" i="3"/>
  <c r="E17" i="3"/>
  <c r="M17" i="3"/>
  <c r="G18" i="3"/>
  <c r="O18" i="3"/>
  <c r="C20" i="3"/>
  <c r="K20" i="3"/>
  <c r="E21" i="3"/>
  <c r="M21" i="3"/>
  <c r="G22" i="3"/>
  <c r="O22" i="3"/>
  <c r="C24" i="3"/>
  <c r="K24" i="3"/>
  <c r="E25" i="3"/>
  <c r="M25" i="3"/>
  <c r="J29" i="3"/>
  <c r="J33" i="3"/>
  <c r="J37" i="3"/>
  <c r="C44" i="3"/>
  <c r="N44" i="3"/>
  <c r="M51" i="3"/>
  <c r="O54" i="3"/>
  <c r="E54" i="3"/>
  <c r="M54" i="3"/>
  <c r="C57" i="3"/>
  <c r="N57" i="3"/>
  <c r="C60" i="3"/>
  <c r="N60" i="3"/>
  <c r="C68" i="3"/>
  <c r="N68" i="3"/>
  <c r="C76" i="3"/>
  <c r="N76" i="3"/>
  <c r="C84" i="3"/>
  <c r="N84" i="3"/>
  <c r="M89" i="3"/>
  <c r="C89" i="3"/>
  <c r="N89" i="3"/>
  <c r="D92" i="3"/>
  <c r="M93" i="3"/>
  <c r="C93" i="3"/>
  <c r="O93" i="3"/>
  <c r="E93" i="3"/>
  <c r="G94" i="3"/>
  <c r="I94" i="3"/>
  <c r="N94" i="3"/>
  <c r="F99" i="3"/>
  <c r="G113" i="3"/>
  <c r="M82" i="3"/>
  <c r="D84" i="3"/>
  <c r="O84" i="3"/>
  <c r="D89" i="3"/>
  <c r="O89" i="3"/>
  <c r="G91" i="3"/>
  <c r="E92" i="3"/>
  <c r="D93" i="3"/>
  <c r="C94" i="3"/>
  <c r="O94" i="3"/>
  <c r="I97" i="3"/>
  <c r="H98" i="3"/>
  <c r="G99" i="3"/>
  <c r="N103" i="3"/>
  <c r="D103" i="3"/>
  <c r="M103" i="3"/>
  <c r="C103" i="3"/>
  <c r="F103" i="3"/>
  <c r="N105" i="3"/>
  <c r="D105" i="3"/>
  <c r="M105" i="3"/>
  <c r="C105" i="3"/>
  <c r="F105" i="3"/>
  <c r="N107" i="3"/>
  <c r="D107" i="3"/>
  <c r="M107" i="3"/>
  <c r="C107" i="3"/>
  <c r="F107" i="3"/>
  <c r="N109" i="3"/>
  <c r="D109" i="3"/>
  <c r="M109" i="3"/>
  <c r="C109" i="3"/>
  <c r="F109" i="3"/>
  <c r="O111" i="3"/>
  <c r="E111" i="3"/>
  <c r="N111" i="3"/>
  <c r="D111" i="3"/>
  <c r="M111" i="3"/>
  <c r="C111" i="3"/>
  <c r="F111" i="3"/>
  <c r="H113" i="3"/>
  <c r="G13" i="3"/>
  <c r="G17" i="3"/>
  <c r="I18" i="3"/>
  <c r="E20" i="3"/>
  <c r="M20" i="3"/>
  <c r="G21" i="3"/>
  <c r="I22" i="3"/>
  <c r="E24" i="3"/>
  <c r="M24" i="3"/>
  <c r="G25" i="3"/>
  <c r="D29" i="3"/>
  <c r="L29" i="3"/>
  <c r="D33" i="3"/>
  <c r="L33" i="3"/>
  <c r="D37" i="3"/>
  <c r="L37" i="3"/>
  <c r="H39" i="3"/>
  <c r="H43" i="3"/>
  <c r="F44" i="3"/>
  <c r="I46" i="3"/>
  <c r="L49" i="3"/>
  <c r="D51" i="3"/>
  <c r="O51" i="3"/>
  <c r="G53" i="3"/>
  <c r="D54" i="3"/>
  <c r="M55" i="3"/>
  <c r="H56" i="3"/>
  <c r="E57" i="3"/>
  <c r="O58" i="3"/>
  <c r="E58" i="3"/>
  <c r="M58" i="3"/>
  <c r="H59" i="3"/>
  <c r="F60" i="3"/>
  <c r="I62" i="3"/>
  <c r="E68" i="3"/>
  <c r="H70" i="3"/>
  <c r="L72" i="3"/>
  <c r="E76" i="3"/>
  <c r="E84" i="3"/>
  <c r="E89" i="3"/>
  <c r="M90" i="3"/>
  <c r="H91" i="3"/>
  <c r="F92" i="3"/>
  <c r="F93" i="3"/>
  <c r="D94" i="3"/>
  <c r="M95" i="3"/>
  <c r="C95" i="3"/>
  <c r="O95" i="3"/>
  <c r="E95" i="3"/>
  <c r="G96" i="3"/>
  <c r="I96" i="3"/>
  <c r="N96" i="3"/>
  <c r="L97" i="3"/>
  <c r="L98" i="3"/>
  <c r="H99" i="3"/>
  <c r="E103" i="3"/>
  <c r="E105" i="3"/>
  <c r="E107" i="3"/>
  <c r="E109" i="3"/>
  <c r="G111" i="3"/>
  <c r="I113" i="3"/>
  <c r="F20" i="3"/>
  <c r="F24" i="3"/>
  <c r="E37" i="3"/>
  <c r="G44" i="3"/>
  <c r="M49" i="3"/>
  <c r="E51" i="3"/>
  <c r="O52" i="3"/>
  <c r="E52" i="3"/>
  <c r="M52" i="3"/>
  <c r="H53" i="3"/>
  <c r="F54" i="3"/>
  <c r="I56" i="3"/>
  <c r="F57" i="3"/>
  <c r="G60" i="3"/>
  <c r="G68" i="3"/>
  <c r="M72" i="3"/>
  <c r="G76" i="3"/>
  <c r="M80" i="3"/>
  <c r="D82" i="3"/>
  <c r="O82" i="3"/>
  <c r="G84" i="3"/>
  <c r="F89" i="3"/>
  <c r="N90" i="3"/>
  <c r="I91" i="3"/>
  <c r="H92" i="3"/>
  <c r="G93" i="3"/>
  <c r="E94" i="3"/>
  <c r="O96" i="3"/>
  <c r="N97" i="3"/>
  <c r="M98" i="3"/>
  <c r="I99" i="3"/>
  <c r="G103" i="3"/>
  <c r="G105" i="3"/>
  <c r="G107" i="3"/>
  <c r="G109" i="3"/>
  <c r="H111" i="3"/>
  <c r="L113" i="3"/>
  <c r="L104" i="3"/>
  <c r="L106" i="3"/>
  <c r="L108" i="3"/>
  <c r="L110" i="3"/>
  <c r="L112" i="3"/>
  <c r="G104" i="3"/>
  <c r="G106" i="3"/>
  <c r="G108" i="3"/>
  <c r="G110" i="3"/>
  <c r="G112" i="3"/>
  <c r="O106" i="2" l="1"/>
  <c r="D106" i="2"/>
  <c r="F106" i="2"/>
  <c r="C106" i="2"/>
  <c r="I106" i="2"/>
  <c r="Q106" i="2"/>
  <c r="G106" i="2"/>
  <c r="E106" i="2"/>
  <c r="N34" i="2"/>
  <c r="I34" i="2"/>
  <c r="G34" i="2"/>
  <c r="N32" i="2"/>
  <c r="O32" i="2"/>
  <c r="D32" i="2"/>
  <c r="I32" i="2"/>
  <c r="Q32" i="2"/>
  <c r="E32" i="2"/>
  <c r="M32" i="2"/>
  <c r="G32" i="2"/>
  <c r="L129" i="2"/>
  <c r="C129" i="2"/>
  <c r="O129" i="2"/>
  <c r="E129" i="2"/>
  <c r="F129" i="2"/>
  <c r="M129" i="2"/>
  <c r="H129" i="2"/>
  <c r="I102" i="2"/>
  <c r="E102" i="2"/>
  <c r="F102" i="2"/>
  <c r="O102" i="2"/>
  <c r="D102" i="2"/>
  <c r="G102" i="2"/>
  <c r="Q102" i="2"/>
  <c r="N102" i="2"/>
  <c r="I239" i="2"/>
  <c r="L239" i="2"/>
  <c r="C239" i="2"/>
  <c r="O239" i="2"/>
  <c r="E239" i="2"/>
  <c r="M28" i="2"/>
  <c r="G28" i="2"/>
  <c r="N24" i="2"/>
  <c r="M30" i="2"/>
  <c r="Q282" i="2"/>
  <c r="N282" i="2"/>
  <c r="O282" i="2"/>
  <c r="H242" i="2"/>
  <c r="I242" i="2"/>
  <c r="F169" i="2"/>
  <c r="L169" i="2"/>
  <c r="F141" i="2"/>
  <c r="L141" i="2"/>
  <c r="F60" i="2"/>
  <c r="G60" i="2"/>
  <c r="H60" i="2"/>
  <c r="F62" i="2"/>
  <c r="G62" i="2"/>
  <c r="H62" i="2"/>
  <c r="I60" i="2"/>
  <c r="F66" i="2"/>
  <c r="H66" i="2"/>
  <c r="G66" i="2"/>
  <c r="I66" i="2"/>
  <c r="F58" i="2"/>
  <c r="G58" i="2"/>
  <c r="E104" i="2"/>
  <c r="M104" i="2"/>
  <c r="N104" i="2"/>
  <c r="M102" i="2"/>
  <c r="F104" i="2"/>
  <c r="C104" i="2"/>
  <c r="G104" i="2"/>
  <c r="O104" i="2"/>
  <c r="O24" i="2"/>
  <c r="E24" i="2"/>
  <c r="O36" i="2"/>
  <c r="G30" i="2"/>
  <c r="Q24" i="2"/>
  <c r="H24" i="2"/>
  <c r="G24" i="2"/>
  <c r="M24" i="2"/>
  <c r="I24" i="2"/>
  <c r="I30" i="2"/>
  <c r="H30" i="2"/>
  <c r="D24" i="2"/>
  <c r="E36" i="2"/>
  <c r="C24" i="2"/>
  <c r="F265" i="2"/>
  <c r="E265" i="2"/>
  <c r="C265" i="2"/>
  <c r="O265" i="2"/>
  <c r="M265" i="2"/>
  <c r="I265" i="2"/>
  <c r="H265" i="2"/>
  <c r="L250" i="2"/>
  <c r="I250" i="2"/>
  <c r="H250" i="2"/>
  <c r="F250" i="2"/>
  <c r="E250" i="2"/>
  <c r="C250" i="2"/>
  <c r="O250" i="2"/>
  <c r="M250" i="2"/>
  <c r="C143" i="2"/>
  <c r="O143" i="2"/>
  <c r="M143" i="2"/>
  <c r="L143" i="2"/>
  <c r="I143" i="2"/>
  <c r="F143" i="2"/>
  <c r="E143" i="2"/>
  <c r="H143" i="2"/>
  <c r="O198" i="2"/>
  <c r="I198" i="2"/>
  <c r="H198" i="2"/>
  <c r="E198" i="2"/>
  <c r="C198" i="2"/>
  <c r="L198" i="2"/>
  <c r="F198" i="2"/>
  <c r="M198" i="2"/>
  <c r="E160" i="2"/>
  <c r="C160" i="2"/>
  <c r="O160" i="2"/>
  <c r="M160" i="2"/>
  <c r="L160" i="2"/>
  <c r="H160" i="2"/>
  <c r="F160" i="2"/>
  <c r="I160" i="2"/>
  <c r="H196" i="2"/>
  <c r="F196" i="2"/>
  <c r="E196" i="2"/>
  <c r="C196" i="2"/>
  <c r="O196" i="2"/>
  <c r="L196" i="2"/>
  <c r="I196" i="2"/>
  <c r="M196" i="2"/>
  <c r="H148" i="2"/>
  <c r="F148" i="2"/>
  <c r="E148" i="2"/>
  <c r="C148" i="2"/>
  <c r="O148" i="2"/>
  <c r="L148" i="2"/>
  <c r="I148" i="2"/>
  <c r="M148" i="2"/>
  <c r="L146" i="2"/>
  <c r="I146" i="2"/>
  <c r="H146" i="2"/>
  <c r="F146" i="2"/>
  <c r="E146" i="2"/>
  <c r="O146" i="2"/>
  <c r="M146" i="2"/>
  <c r="C146" i="2"/>
  <c r="C227" i="2"/>
  <c r="O227" i="2"/>
  <c r="M227" i="2"/>
  <c r="L227" i="2"/>
  <c r="I227" i="2"/>
  <c r="H227" i="2"/>
  <c r="F227" i="2"/>
  <c r="E227" i="2"/>
  <c r="O200" i="2"/>
  <c r="M200" i="2"/>
  <c r="L200" i="2"/>
  <c r="I200" i="2"/>
  <c r="F200" i="2"/>
  <c r="E200" i="2"/>
  <c r="C200" i="2"/>
  <c r="H200" i="2"/>
  <c r="L92" i="2"/>
  <c r="D92" i="2"/>
  <c r="K92" i="2"/>
  <c r="C92" i="2"/>
  <c r="J92" i="2"/>
  <c r="Q92" i="2"/>
  <c r="I92" i="2"/>
  <c r="P92" i="2"/>
  <c r="H92" i="2"/>
  <c r="O92" i="2"/>
  <c r="G92" i="2"/>
  <c r="N92" i="2"/>
  <c r="F92" i="2"/>
  <c r="M92" i="2"/>
  <c r="E92" i="2"/>
  <c r="H76" i="2"/>
  <c r="F76" i="2"/>
  <c r="E76" i="2"/>
  <c r="C76" i="2"/>
  <c r="O76" i="2"/>
  <c r="M76" i="2"/>
  <c r="J76" i="2"/>
  <c r="I76" i="2"/>
  <c r="J82" i="2"/>
  <c r="I82" i="2"/>
  <c r="H82" i="2"/>
  <c r="F82" i="2"/>
  <c r="E82" i="2"/>
  <c r="C82" i="2"/>
  <c r="O82" i="2"/>
  <c r="M82" i="2"/>
  <c r="M65" i="2"/>
  <c r="I65" i="2"/>
  <c r="H65" i="2"/>
  <c r="G65" i="2"/>
  <c r="F65" i="2"/>
  <c r="Q65" i="2"/>
  <c r="E65" i="2"/>
  <c r="O65" i="2"/>
  <c r="D65" i="2"/>
  <c r="N65" i="2"/>
  <c r="C65" i="2"/>
  <c r="O71" i="2"/>
  <c r="D71" i="2"/>
  <c r="N71" i="2"/>
  <c r="C71" i="2"/>
  <c r="M71" i="2"/>
  <c r="I71" i="2"/>
  <c r="H71" i="2"/>
  <c r="G71" i="2"/>
  <c r="F71" i="2"/>
  <c r="Q71" i="2"/>
  <c r="E71" i="2"/>
  <c r="M35" i="2"/>
  <c r="I35" i="2"/>
  <c r="H35" i="2"/>
  <c r="G35" i="2"/>
  <c r="F35" i="2"/>
  <c r="Q35" i="2"/>
  <c r="E35" i="2"/>
  <c r="O35" i="2"/>
  <c r="D35" i="2"/>
  <c r="N35" i="2"/>
  <c r="C35" i="2"/>
  <c r="F52" i="2"/>
  <c r="Q52" i="2"/>
  <c r="E52" i="2"/>
  <c r="O52" i="2"/>
  <c r="D52" i="2"/>
  <c r="N52" i="2"/>
  <c r="C52" i="2"/>
  <c r="M52" i="2"/>
  <c r="I52" i="2"/>
  <c r="H52" i="2"/>
  <c r="G52" i="2"/>
  <c r="J12" i="2"/>
  <c r="O12" i="2"/>
  <c r="G12" i="2"/>
  <c r="M12" i="2"/>
  <c r="C12" i="2"/>
  <c r="L12" i="2"/>
  <c r="K12" i="2"/>
  <c r="N12" i="2"/>
  <c r="I12" i="2"/>
  <c r="F12" i="2"/>
  <c r="H12" i="2"/>
  <c r="Q12" i="2"/>
  <c r="D12" i="2"/>
  <c r="P12" i="2"/>
  <c r="E12" i="2"/>
  <c r="J20" i="2"/>
  <c r="Q20" i="2"/>
  <c r="I20" i="2"/>
  <c r="P20" i="2"/>
  <c r="H20" i="2"/>
  <c r="O20" i="2"/>
  <c r="G20" i="2"/>
  <c r="E20" i="2"/>
  <c r="D20" i="2"/>
  <c r="C20" i="2"/>
  <c r="N20" i="2"/>
  <c r="M20" i="2"/>
  <c r="L20" i="2"/>
  <c r="K20" i="2"/>
  <c r="F20" i="2"/>
  <c r="C237" i="2"/>
  <c r="O237" i="2"/>
  <c r="M237" i="2"/>
  <c r="L237" i="2"/>
  <c r="I237" i="2"/>
  <c r="H237" i="2"/>
  <c r="F237" i="2"/>
  <c r="E237" i="2"/>
  <c r="F273" i="2"/>
  <c r="E273" i="2"/>
  <c r="C273" i="2"/>
  <c r="O273" i="2"/>
  <c r="M273" i="2"/>
  <c r="I273" i="2"/>
  <c r="H273" i="2"/>
  <c r="I213" i="2"/>
  <c r="H213" i="2"/>
  <c r="F213" i="2"/>
  <c r="E213" i="2"/>
  <c r="C213" i="2"/>
  <c r="O213" i="2"/>
  <c r="M213" i="2"/>
  <c r="L213" i="2"/>
  <c r="M257" i="2"/>
  <c r="L257" i="2"/>
  <c r="I257" i="2"/>
  <c r="H257" i="2"/>
  <c r="F257" i="2"/>
  <c r="E257" i="2"/>
  <c r="C257" i="2"/>
  <c r="O257" i="2"/>
  <c r="C189" i="2"/>
  <c r="O189" i="2"/>
  <c r="M189" i="2"/>
  <c r="L189" i="2"/>
  <c r="I189" i="2"/>
  <c r="F189" i="2"/>
  <c r="E189" i="2"/>
  <c r="H189" i="2"/>
  <c r="E236" i="2"/>
  <c r="C236" i="2"/>
  <c r="O236" i="2"/>
  <c r="M236" i="2"/>
  <c r="L236" i="2"/>
  <c r="I236" i="2"/>
  <c r="H236" i="2"/>
  <c r="F236" i="2"/>
  <c r="F272" i="2"/>
  <c r="E272" i="2"/>
  <c r="C272" i="2"/>
  <c r="O272" i="2"/>
  <c r="M272" i="2"/>
  <c r="I272" i="2"/>
  <c r="H272" i="2"/>
  <c r="F264" i="2"/>
  <c r="E264" i="2"/>
  <c r="C264" i="2"/>
  <c r="O264" i="2"/>
  <c r="M264" i="2"/>
  <c r="I264" i="2"/>
  <c r="H264" i="2"/>
  <c r="L258" i="2"/>
  <c r="I258" i="2"/>
  <c r="H258" i="2"/>
  <c r="F258" i="2"/>
  <c r="E258" i="2"/>
  <c r="C258" i="2"/>
  <c r="O258" i="2"/>
  <c r="M258" i="2"/>
  <c r="F253" i="2"/>
  <c r="E253" i="2"/>
  <c r="C253" i="2"/>
  <c r="O253" i="2"/>
  <c r="M253" i="2"/>
  <c r="L253" i="2"/>
  <c r="I253" i="2"/>
  <c r="H253" i="2"/>
  <c r="C181" i="2"/>
  <c r="O181" i="2"/>
  <c r="M181" i="2"/>
  <c r="L181" i="2"/>
  <c r="I181" i="2"/>
  <c r="F181" i="2"/>
  <c r="E181" i="2"/>
  <c r="H181" i="2"/>
  <c r="L184" i="2"/>
  <c r="I184" i="2"/>
  <c r="H184" i="2"/>
  <c r="F184" i="2"/>
  <c r="E184" i="2"/>
  <c r="O184" i="2"/>
  <c r="M184" i="2"/>
  <c r="C184" i="2"/>
  <c r="H224" i="2"/>
  <c r="F224" i="2"/>
  <c r="E224" i="2"/>
  <c r="C224" i="2"/>
  <c r="O224" i="2"/>
  <c r="M224" i="2"/>
  <c r="L224" i="2"/>
  <c r="I224" i="2"/>
  <c r="M183" i="2"/>
  <c r="L183" i="2"/>
  <c r="I183" i="2"/>
  <c r="H183" i="2"/>
  <c r="F183" i="2"/>
  <c r="C183" i="2"/>
  <c r="O183" i="2"/>
  <c r="E183" i="2"/>
  <c r="O111" i="2"/>
  <c r="D111" i="2"/>
  <c r="N111" i="2"/>
  <c r="C111" i="2"/>
  <c r="M111" i="2"/>
  <c r="I111" i="2"/>
  <c r="H111" i="2"/>
  <c r="G111" i="2"/>
  <c r="F111" i="2"/>
  <c r="Q111" i="2"/>
  <c r="E111" i="2"/>
  <c r="L91" i="2"/>
  <c r="D91" i="2"/>
  <c r="K91" i="2"/>
  <c r="C91" i="2"/>
  <c r="J91" i="2"/>
  <c r="Q91" i="2"/>
  <c r="I91" i="2"/>
  <c r="P91" i="2"/>
  <c r="H91" i="2"/>
  <c r="O91" i="2"/>
  <c r="G91" i="2"/>
  <c r="N91" i="2"/>
  <c r="F91" i="2"/>
  <c r="M91" i="2"/>
  <c r="E91" i="2"/>
  <c r="F85" i="2"/>
  <c r="E85" i="2"/>
  <c r="C85" i="2"/>
  <c r="O85" i="2"/>
  <c r="M85" i="2"/>
  <c r="J85" i="2"/>
  <c r="I85" i="2"/>
  <c r="H85" i="2"/>
  <c r="H110" i="2"/>
  <c r="G110" i="2"/>
  <c r="F110" i="2"/>
  <c r="Q110" i="2"/>
  <c r="E110" i="2"/>
  <c r="O110" i="2"/>
  <c r="D110" i="2"/>
  <c r="N110" i="2"/>
  <c r="C110" i="2"/>
  <c r="M110" i="2"/>
  <c r="I110" i="2"/>
  <c r="M63" i="2"/>
  <c r="I63" i="2"/>
  <c r="H63" i="2"/>
  <c r="G63" i="2"/>
  <c r="F63" i="2"/>
  <c r="Q63" i="2"/>
  <c r="E63" i="2"/>
  <c r="O63" i="2"/>
  <c r="D63" i="2"/>
  <c r="N63" i="2"/>
  <c r="C63" i="2"/>
  <c r="M51" i="2"/>
  <c r="I51" i="2"/>
  <c r="H51" i="2"/>
  <c r="G51" i="2"/>
  <c r="F51" i="2"/>
  <c r="Q51" i="2"/>
  <c r="E51" i="2"/>
  <c r="O51" i="2"/>
  <c r="D51" i="2"/>
  <c r="N51" i="2"/>
  <c r="C51" i="2"/>
  <c r="M33" i="2"/>
  <c r="I33" i="2"/>
  <c r="H33" i="2"/>
  <c r="G33" i="2"/>
  <c r="F33" i="2"/>
  <c r="Q33" i="2"/>
  <c r="E33" i="2"/>
  <c r="O33" i="2"/>
  <c r="D33" i="2"/>
  <c r="N33" i="2"/>
  <c r="C33" i="2"/>
  <c r="F50" i="2"/>
  <c r="Q50" i="2"/>
  <c r="E50" i="2"/>
  <c r="O50" i="2"/>
  <c r="D50" i="2"/>
  <c r="N50" i="2"/>
  <c r="C50" i="2"/>
  <c r="M50" i="2"/>
  <c r="I50" i="2"/>
  <c r="H50" i="2"/>
  <c r="G50" i="2"/>
  <c r="J8" i="2"/>
  <c r="N8" i="2"/>
  <c r="E8" i="2"/>
  <c r="D8" i="2"/>
  <c r="O8" i="2"/>
  <c r="M8" i="2"/>
  <c r="L8" i="2"/>
  <c r="C8" i="2"/>
  <c r="H8" i="2"/>
  <c r="K8" i="2"/>
  <c r="Q8" i="2"/>
  <c r="F8" i="2"/>
  <c r="I8" i="2"/>
  <c r="P8" i="2"/>
  <c r="G8" i="2"/>
  <c r="J13" i="2"/>
  <c r="O13" i="2"/>
  <c r="G13" i="2"/>
  <c r="H13" i="2"/>
  <c r="Q13" i="2"/>
  <c r="F13" i="2"/>
  <c r="P13" i="2"/>
  <c r="E13" i="2"/>
  <c r="N13" i="2"/>
  <c r="D13" i="2"/>
  <c r="M13" i="2"/>
  <c r="C13" i="2"/>
  <c r="L13" i="2"/>
  <c r="K13" i="2"/>
  <c r="I13" i="2"/>
  <c r="O238" i="2"/>
  <c r="M238" i="2"/>
  <c r="L238" i="2"/>
  <c r="I238" i="2"/>
  <c r="H238" i="2"/>
  <c r="F238" i="2"/>
  <c r="E238" i="2"/>
  <c r="C238" i="2"/>
  <c r="C217" i="2"/>
  <c r="O217" i="2"/>
  <c r="M217" i="2"/>
  <c r="L217" i="2"/>
  <c r="I217" i="2"/>
  <c r="H217" i="2"/>
  <c r="F217" i="2"/>
  <c r="E217" i="2"/>
  <c r="F271" i="2"/>
  <c r="E271" i="2"/>
  <c r="C271" i="2"/>
  <c r="O271" i="2"/>
  <c r="M271" i="2"/>
  <c r="I271" i="2"/>
  <c r="H271" i="2"/>
  <c r="F243" i="2"/>
  <c r="E243" i="2"/>
  <c r="C243" i="2"/>
  <c r="O243" i="2"/>
  <c r="M243" i="2"/>
  <c r="L243" i="2"/>
  <c r="I243" i="2"/>
  <c r="H243" i="2"/>
  <c r="Q286" i="2"/>
  <c r="O286" i="2"/>
  <c r="N286" i="2"/>
  <c r="M286" i="2"/>
  <c r="E188" i="2"/>
  <c r="C188" i="2"/>
  <c r="O188" i="2"/>
  <c r="M188" i="2"/>
  <c r="L188" i="2"/>
  <c r="H188" i="2"/>
  <c r="F188" i="2"/>
  <c r="I188" i="2"/>
  <c r="E150" i="2"/>
  <c r="C150" i="2"/>
  <c r="O150" i="2"/>
  <c r="M150" i="2"/>
  <c r="L150" i="2"/>
  <c r="H150" i="2"/>
  <c r="F150" i="2"/>
  <c r="I150" i="2"/>
  <c r="F159" i="2"/>
  <c r="E159" i="2"/>
  <c r="C159" i="2"/>
  <c r="O159" i="2"/>
  <c r="M159" i="2"/>
  <c r="I159" i="2"/>
  <c r="H159" i="2"/>
  <c r="L159" i="2"/>
  <c r="H186" i="2"/>
  <c r="F186" i="2"/>
  <c r="E186" i="2"/>
  <c r="C186" i="2"/>
  <c r="O186" i="2"/>
  <c r="L186" i="2"/>
  <c r="I186" i="2"/>
  <c r="M186" i="2"/>
  <c r="H232" i="2"/>
  <c r="F232" i="2"/>
  <c r="E232" i="2"/>
  <c r="C232" i="2"/>
  <c r="O232" i="2"/>
  <c r="M232" i="2"/>
  <c r="L232" i="2"/>
  <c r="I232" i="2"/>
  <c r="O228" i="2"/>
  <c r="M228" i="2"/>
  <c r="L228" i="2"/>
  <c r="I228" i="2"/>
  <c r="H228" i="2"/>
  <c r="F228" i="2"/>
  <c r="E228" i="2"/>
  <c r="C228" i="2"/>
  <c r="M173" i="2"/>
  <c r="L173" i="2"/>
  <c r="I173" i="2"/>
  <c r="H173" i="2"/>
  <c r="F173" i="2"/>
  <c r="C173" i="2"/>
  <c r="O173" i="2"/>
  <c r="E173" i="2"/>
  <c r="M135" i="2"/>
  <c r="L135" i="2"/>
  <c r="I135" i="2"/>
  <c r="H135" i="2"/>
  <c r="F135" i="2"/>
  <c r="C135" i="2"/>
  <c r="O135" i="2"/>
  <c r="E135" i="2"/>
  <c r="O109" i="2"/>
  <c r="D109" i="2"/>
  <c r="N109" i="2"/>
  <c r="C109" i="2"/>
  <c r="M109" i="2"/>
  <c r="I109" i="2"/>
  <c r="H109" i="2"/>
  <c r="G109" i="2"/>
  <c r="F109" i="2"/>
  <c r="Q109" i="2"/>
  <c r="E109" i="2"/>
  <c r="L98" i="2"/>
  <c r="D98" i="2"/>
  <c r="K98" i="2"/>
  <c r="C98" i="2"/>
  <c r="J98" i="2"/>
  <c r="Q98" i="2"/>
  <c r="I98" i="2"/>
  <c r="P98" i="2"/>
  <c r="H98" i="2"/>
  <c r="O98" i="2"/>
  <c r="G98" i="2"/>
  <c r="N98" i="2"/>
  <c r="F98" i="2"/>
  <c r="M98" i="2"/>
  <c r="E98" i="2"/>
  <c r="L90" i="2"/>
  <c r="D90" i="2"/>
  <c r="K90" i="2"/>
  <c r="C90" i="2"/>
  <c r="J90" i="2"/>
  <c r="Q90" i="2"/>
  <c r="I90" i="2"/>
  <c r="P90" i="2"/>
  <c r="H90" i="2"/>
  <c r="O90" i="2"/>
  <c r="G90" i="2"/>
  <c r="N90" i="2"/>
  <c r="F90" i="2"/>
  <c r="M90" i="2"/>
  <c r="E90" i="2"/>
  <c r="F77" i="2"/>
  <c r="E77" i="2"/>
  <c r="C77" i="2"/>
  <c r="O77" i="2"/>
  <c r="M77" i="2"/>
  <c r="J77" i="2"/>
  <c r="I77" i="2"/>
  <c r="H77" i="2"/>
  <c r="H108" i="2"/>
  <c r="G108" i="2"/>
  <c r="F108" i="2"/>
  <c r="Q108" i="2"/>
  <c r="E108" i="2"/>
  <c r="O108" i="2"/>
  <c r="D108" i="2"/>
  <c r="N108" i="2"/>
  <c r="C108" i="2"/>
  <c r="M108" i="2"/>
  <c r="I108" i="2"/>
  <c r="M61" i="2"/>
  <c r="I61" i="2"/>
  <c r="H61" i="2"/>
  <c r="G61" i="2"/>
  <c r="F61" i="2"/>
  <c r="Q61" i="2"/>
  <c r="E61" i="2"/>
  <c r="O61" i="2"/>
  <c r="D61" i="2"/>
  <c r="N61" i="2"/>
  <c r="C61" i="2"/>
  <c r="M49" i="2"/>
  <c r="I49" i="2"/>
  <c r="H49" i="2"/>
  <c r="G49" i="2"/>
  <c r="F49" i="2"/>
  <c r="Q49" i="2"/>
  <c r="E49" i="2"/>
  <c r="O49" i="2"/>
  <c r="D49" i="2"/>
  <c r="N49" i="2"/>
  <c r="C49" i="2"/>
  <c r="M31" i="2"/>
  <c r="I31" i="2"/>
  <c r="H31" i="2"/>
  <c r="G31" i="2"/>
  <c r="F31" i="2"/>
  <c r="Q31" i="2"/>
  <c r="E31" i="2"/>
  <c r="O31" i="2"/>
  <c r="D31" i="2"/>
  <c r="N31" i="2"/>
  <c r="C31" i="2"/>
  <c r="F48" i="2"/>
  <c r="Q48" i="2"/>
  <c r="E48" i="2"/>
  <c r="O48" i="2"/>
  <c r="D48" i="2"/>
  <c r="N48" i="2"/>
  <c r="C48" i="2"/>
  <c r="M48" i="2"/>
  <c r="I48" i="2"/>
  <c r="H48" i="2"/>
  <c r="G48" i="2"/>
  <c r="M7" i="2"/>
  <c r="E7" i="2"/>
  <c r="D7" i="2"/>
  <c r="C7" i="2"/>
  <c r="P7" i="2"/>
  <c r="L7" i="2"/>
  <c r="K7" i="2"/>
  <c r="J7" i="2"/>
  <c r="Q7" i="2"/>
  <c r="I7" i="2"/>
  <c r="H7" i="2"/>
  <c r="F7" i="2"/>
  <c r="O7" i="2"/>
  <c r="G7" i="2"/>
  <c r="N7" i="2"/>
  <c r="J14" i="2"/>
  <c r="O14" i="2"/>
  <c r="G14" i="2"/>
  <c r="M14" i="2"/>
  <c r="C14" i="2"/>
  <c r="Q14" i="2"/>
  <c r="D14" i="2"/>
  <c r="L14" i="2"/>
  <c r="F14" i="2"/>
  <c r="K14" i="2"/>
  <c r="I14" i="2"/>
  <c r="H14" i="2"/>
  <c r="P14" i="2"/>
  <c r="E14" i="2"/>
  <c r="N14" i="2"/>
  <c r="M287" i="2"/>
  <c r="Q287" i="2"/>
  <c r="O287" i="2"/>
  <c r="N287" i="2"/>
  <c r="C209" i="2"/>
  <c r="O209" i="2"/>
  <c r="M209" i="2"/>
  <c r="L209" i="2"/>
  <c r="I209" i="2"/>
  <c r="H209" i="2"/>
  <c r="F209" i="2"/>
  <c r="E209" i="2"/>
  <c r="E216" i="2"/>
  <c r="C216" i="2"/>
  <c r="O216" i="2"/>
  <c r="M216" i="2"/>
  <c r="L216" i="2"/>
  <c r="I216" i="2"/>
  <c r="H216" i="2"/>
  <c r="F216" i="2"/>
  <c r="F270" i="2"/>
  <c r="E270" i="2"/>
  <c r="C270" i="2"/>
  <c r="O270" i="2"/>
  <c r="M270" i="2"/>
  <c r="I270" i="2"/>
  <c r="H270" i="2"/>
  <c r="H214" i="2"/>
  <c r="F214" i="2"/>
  <c r="E214" i="2"/>
  <c r="C214" i="2"/>
  <c r="O214" i="2"/>
  <c r="M214" i="2"/>
  <c r="L214" i="2"/>
  <c r="I214" i="2"/>
  <c r="O182" i="2"/>
  <c r="M182" i="2"/>
  <c r="L182" i="2"/>
  <c r="I182" i="2"/>
  <c r="H182" i="2"/>
  <c r="E182" i="2"/>
  <c r="C182" i="2"/>
  <c r="F182" i="2"/>
  <c r="I251" i="2"/>
  <c r="H251" i="2"/>
  <c r="F251" i="2"/>
  <c r="E251" i="2"/>
  <c r="C251" i="2"/>
  <c r="O251" i="2"/>
  <c r="M251" i="2"/>
  <c r="L251" i="2"/>
  <c r="E254" i="2"/>
  <c r="C254" i="2"/>
  <c r="O254" i="2"/>
  <c r="M254" i="2"/>
  <c r="L254" i="2"/>
  <c r="I254" i="2"/>
  <c r="H254" i="2"/>
  <c r="F254" i="2"/>
  <c r="C171" i="2"/>
  <c r="O171" i="2"/>
  <c r="M171" i="2"/>
  <c r="L171" i="2"/>
  <c r="I171" i="2"/>
  <c r="F171" i="2"/>
  <c r="E171" i="2"/>
  <c r="H171" i="2"/>
  <c r="C133" i="2"/>
  <c r="O133" i="2"/>
  <c r="M133" i="2"/>
  <c r="I133" i="2"/>
  <c r="F133" i="2"/>
  <c r="E133" i="2"/>
  <c r="H133" i="2"/>
  <c r="L133" i="2"/>
  <c r="E180" i="2"/>
  <c r="C180" i="2"/>
  <c r="O180" i="2"/>
  <c r="M180" i="2"/>
  <c r="L180" i="2"/>
  <c r="H180" i="2"/>
  <c r="F180" i="2"/>
  <c r="I180" i="2"/>
  <c r="E142" i="2"/>
  <c r="C142" i="2"/>
  <c r="O142" i="2"/>
  <c r="M142" i="2"/>
  <c r="L142" i="2"/>
  <c r="H142" i="2"/>
  <c r="F142" i="2"/>
  <c r="I142" i="2"/>
  <c r="F149" i="2"/>
  <c r="E149" i="2"/>
  <c r="C149" i="2"/>
  <c r="O149" i="2"/>
  <c r="M149" i="2"/>
  <c r="I149" i="2"/>
  <c r="H149" i="2"/>
  <c r="L149" i="2"/>
  <c r="H130" i="2"/>
  <c r="F130" i="2"/>
  <c r="E130" i="2"/>
  <c r="O130" i="2"/>
  <c r="L130" i="2"/>
  <c r="I130" i="2"/>
  <c r="M130" i="2"/>
  <c r="C130" i="2"/>
  <c r="L174" i="2"/>
  <c r="I174" i="2"/>
  <c r="H174" i="2"/>
  <c r="F174" i="2"/>
  <c r="E174" i="2"/>
  <c r="O174" i="2"/>
  <c r="M174" i="2"/>
  <c r="C174" i="2"/>
  <c r="L136" i="2"/>
  <c r="I136" i="2"/>
  <c r="H136" i="2"/>
  <c r="F136" i="2"/>
  <c r="E136" i="2"/>
  <c r="O136" i="2"/>
  <c r="M136" i="2"/>
  <c r="C136" i="2"/>
  <c r="L222" i="2"/>
  <c r="I222" i="2"/>
  <c r="H222" i="2"/>
  <c r="F222" i="2"/>
  <c r="E222" i="2"/>
  <c r="C222" i="2"/>
  <c r="O222" i="2"/>
  <c r="M222" i="2"/>
  <c r="N124" i="2"/>
  <c r="C124" i="2"/>
  <c r="G124" i="2"/>
  <c r="F124" i="2"/>
  <c r="E124" i="2"/>
  <c r="D124" i="2"/>
  <c r="Q124" i="2"/>
  <c r="O124" i="2"/>
  <c r="M124" i="2"/>
  <c r="I124" i="2"/>
  <c r="H124" i="2"/>
  <c r="O107" i="2"/>
  <c r="D107" i="2"/>
  <c r="N107" i="2"/>
  <c r="C107" i="2"/>
  <c r="M107" i="2"/>
  <c r="I107" i="2"/>
  <c r="H107" i="2"/>
  <c r="G107" i="2"/>
  <c r="F107" i="2"/>
  <c r="Q107" i="2"/>
  <c r="E107" i="2"/>
  <c r="L97" i="2"/>
  <c r="D97" i="2"/>
  <c r="K97" i="2"/>
  <c r="C97" i="2"/>
  <c r="J97" i="2"/>
  <c r="Q97" i="2"/>
  <c r="I97" i="2"/>
  <c r="P97" i="2"/>
  <c r="H97" i="2"/>
  <c r="O97" i="2"/>
  <c r="G97" i="2"/>
  <c r="N97" i="2"/>
  <c r="F97" i="2"/>
  <c r="M97" i="2"/>
  <c r="E97" i="2"/>
  <c r="L89" i="2"/>
  <c r="D89" i="2"/>
  <c r="K89" i="2"/>
  <c r="C89" i="2"/>
  <c r="J89" i="2"/>
  <c r="Q89" i="2"/>
  <c r="I89" i="2"/>
  <c r="P89" i="2"/>
  <c r="H89" i="2"/>
  <c r="O89" i="2"/>
  <c r="G89" i="2"/>
  <c r="N89" i="2"/>
  <c r="F89" i="2"/>
  <c r="M89" i="2"/>
  <c r="E89" i="2"/>
  <c r="G121" i="2"/>
  <c r="N121" i="2"/>
  <c r="C121" i="2"/>
  <c r="H121" i="2"/>
  <c r="F121" i="2"/>
  <c r="E121" i="2"/>
  <c r="D121" i="2"/>
  <c r="Q121" i="2"/>
  <c r="O121" i="2"/>
  <c r="M121" i="2"/>
  <c r="I121" i="2"/>
  <c r="I83" i="2"/>
  <c r="H83" i="2"/>
  <c r="F83" i="2"/>
  <c r="E83" i="2"/>
  <c r="C83" i="2"/>
  <c r="O83" i="2"/>
  <c r="M83" i="2"/>
  <c r="J83" i="2"/>
  <c r="M59" i="2"/>
  <c r="I59" i="2"/>
  <c r="H59" i="2"/>
  <c r="G59" i="2"/>
  <c r="F59" i="2"/>
  <c r="Q59" i="2"/>
  <c r="E59" i="2"/>
  <c r="O59" i="2"/>
  <c r="D59" i="2"/>
  <c r="N59" i="2"/>
  <c r="C59" i="2"/>
  <c r="M47" i="2"/>
  <c r="I47" i="2"/>
  <c r="H47" i="2"/>
  <c r="G47" i="2"/>
  <c r="F47" i="2"/>
  <c r="Q47" i="2"/>
  <c r="E47" i="2"/>
  <c r="O47" i="2"/>
  <c r="D47" i="2"/>
  <c r="N47" i="2"/>
  <c r="C47" i="2"/>
  <c r="M29" i="2"/>
  <c r="I29" i="2"/>
  <c r="H29" i="2"/>
  <c r="G29" i="2"/>
  <c r="F29" i="2"/>
  <c r="Q29" i="2"/>
  <c r="E29" i="2"/>
  <c r="O29" i="2"/>
  <c r="D29" i="2"/>
  <c r="N29" i="2"/>
  <c r="C29" i="2"/>
  <c r="F46" i="2"/>
  <c r="Q46" i="2"/>
  <c r="E46" i="2"/>
  <c r="O46" i="2"/>
  <c r="D46" i="2"/>
  <c r="N46" i="2"/>
  <c r="C46" i="2"/>
  <c r="M46" i="2"/>
  <c r="I46" i="2"/>
  <c r="H46" i="2"/>
  <c r="G46" i="2"/>
  <c r="M6" i="2"/>
  <c r="E6" i="2"/>
  <c r="L6" i="2"/>
  <c r="D6" i="2"/>
  <c r="K6" i="2"/>
  <c r="H6" i="2"/>
  <c r="C6" i="2"/>
  <c r="F6" i="2"/>
  <c r="J6" i="2"/>
  <c r="I6" i="2"/>
  <c r="Q6" i="2"/>
  <c r="P6" i="2"/>
  <c r="N6" i="2"/>
  <c r="O6" i="2"/>
  <c r="G6" i="2"/>
  <c r="J15" i="2"/>
  <c r="O15" i="2"/>
  <c r="G15" i="2"/>
  <c r="H15" i="2"/>
  <c r="Q15" i="2"/>
  <c r="F15" i="2"/>
  <c r="P15" i="2"/>
  <c r="E15" i="2"/>
  <c r="L15" i="2"/>
  <c r="I15" i="2"/>
  <c r="N15" i="2"/>
  <c r="D15" i="2"/>
  <c r="M15" i="2"/>
  <c r="C15" i="2"/>
  <c r="K15" i="2"/>
  <c r="O210" i="2"/>
  <c r="M210" i="2"/>
  <c r="L210" i="2"/>
  <c r="I210" i="2"/>
  <c r="H210" i="2"/>
  <c r="F210" i="2"/>
  <c r="E210" i="2"/>
  <c r="C210" i="2"/>
  <c r="E208" i="2"/>
  <c r="C208" i="2"/>
  <c r="O208" i="2"/>
  <c r="M208" i="2"/>
  <c r="L208" i="2"/>
  <c r="I208" i="2"/>
  <c r="H208" i="2"/>
  <c r="F208" i="2"/>
  <c r="F269" i="2"/>
  <c r="E269" i="2"/>
  <c r="C269" i="2"/>
  <c r="O269" i="2"/>
  <c r="M269" i="2"/>
  <c r="I269" i="2"/>
  <c r="H269" i="2"/>
  <c r="I259" i="2"/>
  <c r="H259" i="2"/>
  <c r="F259" i="2"/>
  <c r="E259" i="2"/>
  <c r="C259" i="2"/>
  <c r="O259" i="2"/>
  <c r="M259" i="2"/>
  <c r="L259" i="2"/>
  <c r="H176" i="2"/>
  <c r="F176" i="2"/>
  <c r="E176" i="2"/>
  <c r="C176" i="2"/>
  <c r="O176" i="2"/>
  <c r="L176" i="2"/>
  <c r="I176" i="2"/>
  <c r="M176" i="2"/>
  <c r="L128" i="2"/>
  <c r="I128" i="2"/>
  <c r="H128" i="2"/>
  <c r="E128" i="2"/>
  <c r="O128" i="2"/>
  <c r="M128" i="2"/>
  <c r="F128" i="2"/>
  <c r="C128" i="2"/>
  <c r="L230" i="2"/>
  <c r="I230" i="2"/>
  <c r="H230" i="2"/>
  <c r="F230" i="2"/>
  <c r="E230" i="2"/>
  <c r="C230" i="2"/>
  <c r="O230" i="2"/>
  <c r="M230" i="2"/>
  <c r="F225" i="2"/>
  <c r="E225" i="2"/>
  <c r="C225" i="2"/>
  <c r="O225" i="2"/>
  <c r="M225" i="2"/>
  <c r="L225" i="2"/>
  <c r="I225" i="2"/>
  <c r="H225" i="2"/>
  <c r="L202" i="2"/>
  <c r="I202" i="2"/>
  <c r="H202" i="2"/>
  <c r="F202" i="2"/>
  <c r="C202" i="2"/>
  <c r="O202" i="2"/>
  <c r="M202" i="2"/>
  <c r="E202" i="2"/>
  <c r="M163" i="2"/>
  <c r="L163" i="2"/>
  <c r="I163" i="2"/>
  <c r="H163" i="2"/>
  <c r="F163" i="2"/>
  <c r="C163" i="2"/>
  <c r="O163" i="2"/>
  <c r="E163" i="2"/>
  <c r="G123" i="2"/>
  <c r="N123" i="2"/>
  <c r="C123" i="2"/>
  <c r="M123" i="2"/>
  <c r="E123" i="2"/>
  <c r="D123" i="2"/>
  <c r="Q123" i="2"/>
  <c r="O123" i="2"/>
  <c r="I123" i="2"/>
  <c r="H123" i="2"/>
  <c r="F123" i="2"/>
  <c r="L96" i="2"/>
  <c r="D96" i="2"/>
  <c r="K96" i="2"/>
  <c r="C96" i="2"/>
  <c r="J96" i="2"/>
  <c r="Q96" i="2"/>
  <c r="I96" i="2"/>
  <c r="P96" i="2"/>
  <c r="H96" i="2"/>
  <c r="O96" i="2"/>
  <c r="G96" i="2"/>
  <c r="N96" i="2"/>
  <c r="F96" i="2"/>
  <c r="M96" i="2"/>
  <c r="E96" i="2"/>
  <c r="I75" i="2"/>
  <c r="H75" i="2"/>
  <c r="F75" i="2"/>
  <c r="E75" i="2"/>
  <c r="C75" i="2"/>
  <c r="O75" i="2"/>
  <c r="M75" i="2"/>
  <c r="J75" i="2"/>
  <c r="M45" i="2"/>
  <c r="I45" i="2"/>
  <c r="H45" i="2"/>
  <c r="G45" i="2"/>
  <c r="F45" i="2"/>
  <c r="Q45" i="2"/>
  <c r="E45" i="2"/>
  <c r="O45" i="2"/>
  <c r="D45" i="2"/>
  <c r="N45" i="2"/>
  <c r="C45" i="2"/>
  <c r="M27" i="2"/>
  <c r="I27" i="2"/>
  <c r="H27" i="2"/>
  <c r="G27" i="2"/>
  <c r="Q27" i="2"/>
  <c r="E27" i="2"/>
  <c r="O27" i="2"/>
  <c r="D27" i="2"/>
  <c r="N27" i="2"/>
  <c r="F27" i="2"/>
  <c r="C27" i="2"/>
  <c r="F44" i="2"/>
  <c r="Q44" i="2"/>
  <c r="E44" i="2"/>
  <c r="O44" i="2"/>
  <c r="D44" i="2"/>
  <c r="N44" i="2"/>
  <c r="C44" i="2"/>
  <c r="M44" i="2"/>
  <c r="I44" i="2"/>
  <c r="H44" i="2"/>
  <c r="G44" i="2"/>
  <c r="J16" i="2"/>
  <c r="O16" i="2"/>
  <c r="G16" i="2"/>
  <c r="M16" i="2"/>
  <c r="C16" i="2"/>
  <c r="L16" i="2"/>
  <c r="K16" i="2"/>
  <c r="I16" i="2"/>
  <c r="D16" i="2"/>
  <c r="H16" i="2"/>
  <c r="Q16" i="2"/>
  <c r="F16" i="2"/>
  <c r="P16" i="2"/>
  <c r="E16" i="2"/>
  <c r="N16" i="2"/>
  <c r="O285" i="2"/>
  <c r="N285" i="2"/>
  <c r="M285" i="2"/>
  <c r="Q285" i="2"/>
  <c r="F268" i="2"/>
  <c r="E268" i="2"/>
  <c r="C268" i="2"/>
  <c r="O268" i="2"/>
  <c r="M268" i="2"/>
  <c r="I268" i="2"/>
  <c r="H268" i="2"/>
  <c r="F215" i="2"/>
  <c r="E215" i="2"/>
  <c r="C215" i="2"/>
  <c r="O215" i="2"/>
  <c r="M215" i="2"/>
  <c r="L215" i="2"/>
  <c r="I215" i="2"/>
  <c r="H215" i="2"/>
  <c r="L240" i="2"/>
  <c r="I240" i="2"/>
  <c r="H240" i="2"/>
  <c r="F240" i="2"/>
  <c r="E240" i="2"/>
  <c r="C240" i="2"/>
  <c r="O240" i="2"/>
  <c r="M240" i="2"/>
  <c r="C255" i="2"/>
  <c r="O255" i="2"/>
  <c r="M255" i="2"/>
  <c r="L255" i="2"/>
  <c r="I255" i="2"/>
  <c r="H255" i="2"/>
  <c r="F255" i="2"/>
  <c r="E255" i="2"/>
  <c r="E170" i="2"/>
  <c r="C170" i="2"/>
  <c r="O170" i="2"/>
  <c r="M170" i="2"/>
  <c r="L170" i="2"/>
  <c r="H170" i="2"/>
  <c r="F170" i="2"/>
  <c r="I170" i="2"/>
  <c r="F197" i="2"/>
  <c r="E197" i="2"/>
  <c r="C197" i="2"/>
  <c r="O197" i="2"/>
  <c r="M197" i="2"/>
  <c r="I197" i="2"/>
  <c r="H197" i="2"/>
  <c r="L197" i="2"/>
  <c r="M229" i="2"/>
  <c r="L229" i="2"/>
  <c r="I229" i="2"/>
  <c r="H229" i="2"/>
  <c r="F229" i="2"/>
  <c r="E229" i="2"/>
  <c r="C229" i="2"/>
  <c r="O229" i="2"/>
  <c r="I203" i="2"/>
  <c r="H203" i="2"/>
  <c r="F203" i="2"/>
  <c r="E203" i="2"/>
  <c r="O203" i="2"/>
  <c r="M203" i="2"/>
  <c r="L203" i="2"/>
  <c r="C203" i="2"/>
  <c r="M155" i="2"/>
  <c r="L155" i="2"/>
  <c r="I155" i="2"/>
  <c r="H155" i="2"/>
  <c r="F155" i="2"/>
  <c r="C155" i="2"/>
  <c r="O155" i="2"/>
  <c r="E155" i="2"/>
  <c r="O119" i="2"/>
  <c r="D119" i="2"/>
  <c r="N119" i="2"/>
  <c r="C119" i="2"/>
  <c r="M119" i="2"/>
  <c r="I119" i="2"/>
  <c r="H119" i="2"/>
  <c r="G119" i="2"/>
  <c r="F119" i="2"/>
  <c r="Q119" i="2"/>
  <c r="E119" i="2"/>
  <c r="O105" i="2"/>
  <c r="D105" i="2"/>
  <c r="N105" i="2"/>
  <c r="C105" i="2"/>
  <c r="M105" i="2"/>
  <c r="I105" i="2"/>
  <c r="H105" i="2"/>
  <c r="G105" i="2"/>
  <c r="F105" i="2"/>
  <c r="Q105" i="2"/>
  <c r="E105" i="2"/>
  <c r="L95" i="2"/>
  <c r="D95" i="2"/>
  <c r="K95" i="2"/>
  <c r="C95" i="2"/>
  <c r="J95" i="2"/>
  <c r="Q95" i="2"/>
  <c r="I95" i="2"/>
  <c r="P95" i="2"/>
  <c r="H95" i="2"/>
  <c r="O95" i="2"/>
  <c r="G95" i="2"/>
  <c r="N95" i="2"/>
  <c r="F95" i="2"/>
  <c r="M95" i="2"/>
  <c r="E95" i="2"/>
  <c r="E78" i="2"/>
  <c r="C78" i="2"/>
  <c r="O78" i="2"/>
  <c r="M78" i="2"/>
  <c r="J78" i="2"/>
  <c r="I78" i="2"/>
  <c r="H78" i="2"/>
  <c r="F78" i="2"/>
  <c r="N122" i="2"/>
  <c r="C122" i="2"/>
  <c r="G122" i="2"/>
  <c r="F122" i="2"/>
  <c r="E122" i="2"/>
  <c r="D122" i="2"/>
  <c r="Q122" i="2"/>
  <c r="O122" i="2"/>
  <c r="M122" i="2"/>
  <c r="I122" i="2"/>
  <c r="H122" i="2"/>
  <c r="N120" i="2"/>
  <c r="C120" i="2"/>
  <c r="I120" i="2"/>
  <c r="H120" i="2"/>
  <c r="G120" i="2"/>
  <c r="F120" i="2"/>
  <c r="E120" i="2"/>
  <c r="Q120" i="2"/>
  <c r="D120" i="2"/>
  <c r="O120" i="2"/>
  <c r="M120" i="2"/>
  <c r="H68" i="2"/>
  <c r="F68" i="2"/>
  <c r="Q68" i="2"/>
  <c r="O68" i="2"/>
  <c r="D68" i="2"/>
  <c r="N68" i="2"/>
  <c r="C68" i="2"/>
  <c r="M68" i="2"/>
  <c r="I68" i="2"/>
  <c r="G68" i="2"/>
  <c r="E68" i="2"/>
  <c r="M43" i="2"/>
  <c r="I43" i="2"/>
  <c r="H43" i="2"/>
  <c r="G43" i="2"/>
  <c r="F43" i="2"/>
  <c r="Q43" i="2"/>
  <c r="E43" i="2"/>
  <c r="O43" i="2"/>
  <c r="D43" i="2"/>
  <c r="N43" i="2"/>
  <c r="C43" i="2"/>
  <c r="M25" i="2"/>
  <c r="I25" i="2"/>
  <c r="H25" i="2"/>
  <c r="G25" i="2"/>
  <c r="F25" i="2"/>
  <c r="E25" i="2"/>
  <c r="D25" i="2"/>
  <c r="C25" i="2"/>
  <c r="Q25" i="2"/>
  <c r="N25" i="2"/>
  <c r="O25" i="2"/>
  <c r="F42" i="2"/>
  <c r="Q42" i="2"/>
  <c r="E42" i="2"/>
  <c r="O42" i="2"/>
  <c r="D42" i="2"/>
  <c r="N42" i="2"/>
  <c r="C42" i="2"/>
  <c r="M42" i="2"/>
  <c r="I42" i="2"/>
  <c r="H42" i="2"/>
  <c r="G42" i="2"/>
  <c r="J9" i="2"/>
  <c r="O9" i="2"/>
  <c r="G9" i="2"/>
  <c r="H9" i="2"/>
  <c r="F9" i="2"/>
  <c r="L9" i="2"/>
  <c r="Q9" i="2"/>
  <c r="P9" i="2"/>
  <c r="E9" i="2"/>
  <c r="I9" i="2"/>
  <c r="N9" i="2"/>
  <c r="D9" i="2"/>
  <c r="M9" i="2"/>
  <c r="C9" i="2"/>
  <c r="K9" i="2"/>
  <c r="J17" i="2"/>
  <c r="Q17" i="2"/>
  <c r="P17" i="2"/>
  <c r="O17" i="2"/>
  <c r="G17" i="2"/>
  <c r="H17" i="2"/>
  <c r="F17" i="2"/>
  <c r="E17" i="2"/>
  <c r="I17" i="2"/>
  <c r="N17" i="2"/>
  <c r="D17" i="2"/>
  <c r="M17" i="2"/>
  <c r="C17" i="2"/>
  <c r="L17" i="2"/>
  <c r="K17" i="2"/>
  <c r="C245" i="2"/>
  <c r="O245" i="2"/>
  <c r="M245" i="2"/>
  <c r="L245" i="2"/>
  <c r="I245" i="2"/>
  <c r="H245" i="2"/>
  <c r="F245" i="2"/>
  <c r="E245" i="2"/>
  <c r="F267" i="2"/>
  <c r="E267" i="2"/>
  <c r="C267" i="2"/>
  <c r="O267" i="2"/>
  <c r="M267" i="2"/>
  <c r="I267" i="2"/>
  <c r="H267" i="2"/>
  <c r="I241" i="2"/>
  <c r="H241" i="2"/>
  <c r="F241" i="2"/>
  <c r="E241" i="2"/>
  <c r="C241" i="2"/>
  <c r="O241" i="2"/>
  <c r="M241" i="2"/>
  <c r="L241" i="2"/>
  <c r="O154" i="2"/>
  <c r="M154" i="2"/>
  <c r="L154" i="2"/>
  <c r="I154" i="2"/>
  <c r="H154" i="2"/>
  <c r="E154" i="2"/>
  <c r="C154" i="2"/>
  <c r="F154" i="2"/>
  <c r="H252" i="2"/>
  <c r="F252" i="2"/>
  <c r="E252" i="2"/>
  <c r="C252" i="2"/>
  <c r="O252" i="2"/>
  <c r="M252" i="2"/>
  <c r="L252" i="2"/>
  <c r="I252" i="2"/>
  <c r="C161" i="2"/>
  <c r="O161" i="2"/>
  <c r="M161" i="2"/>
  <c r="L161" i="2"/>
  <c r="I161" i="2"/>
  <c r="F161" i="2"/>
  <c r="E161" i="2"/>
  <c r="H161" i="2"/>
  <c r="E132" i="2"/>
  <c r="C132" i="2"/>
  <c r="O132" i="2"/>
  <c r="L132" i="2"/>
  <c r="H132" i="2"/>
  <c r="F132" i="2"/>
  <c r="M132" i="2"/>
  <c r="I132" i="2"/>
  <c r="H168" i="2"/>
  <c r="F168" i="2"/>
  <c r="E168" i="2"/>
  <c r="C168" i="2"/>
  <c r="O168" i="2"/>
  <c r="L168" i="2"/>
  <c r="I168" i="2"/>
  <c r="M168" i="2"/>
  <c r="M201" i="2"/>
  <c r="L201" i="2"/>
  <c r="I201" i="2"/>
  <c r="H201" i="2"/>
  <c r="E201" i="2"/>
  <c r="C201" i="2"/>
  <c r="O201" i="2"/>
  <c r="F201" i="2"/>
  <c r="L156" i="2"/>
  <c r="I156" i="2"/>
  <c r="H156" i="2"/>
  <c r="F156" i="2"/>
  <c r="E156" i="2"/>
  <c r="O156" i="2"/>
  <c r="M156" i="2"/>
  <c r="C156" i="2"/>
  <c r="I223" i="2"/>
  <c r="H223" i="2"/>
  <c r="F223" i="2"/>
  <c r="E223" i="2"/>
  <c r="C223" i="2"/>
  <c r="O223" i="2"/>
  <c r="M223" i="2"/>
  <c r="L223" i="2"/>
  <c r="E226" i="2"/>
  <c r="C226" i="2"/>
  <c r="O226" i="2"/>
  <c r="M226" i="2"/>
  <c r="L226" i="2"/>
  <c r="I226" i="2"/>
  <c r="H226" i="2"/>
  <c r="F226" i="2"/>
  <c r="H204" i="2"/>
  <c r="F204" i="2"/>
  <c r="E204" i="2"/>
  <c r="C204" i="2"/>
  <c r="O204" i="2"/>
  <c r="M204" i="2"/>
  <c r="L204" i="2"/>
  <c r="I204" i="2"/>
  <c r="C79" i="2"/>
  <c r="O79" i="2"/>
  <c r="M79" i="2"/>
  <c r="J79" i="2"/>
  <c r="I79" i="2"/>
  <c r="H79" i="2"/>
  <c r="F79" i="2"/>
  <c r="E79" i="2"/>
  <c r="O117" i="2"/>
  <c r="D117" i="2"/>
  <c r="N117" i="2"/>
  <c r="C117" i="2"/>
  <c r="M117" i="2"/>
  <c r="I117" i="2"/>
  <c r="H117" i="2"/>
  <c r="G117" i="2"/>
  <c r="F117" i="2"/>
  <c r="Q117" i="2"/>
  <c r="E117" i="2"/>
  <c r="L94" i="2"/>
  <c r="D94" i="2"/>
  <c r="K94" i="2"/>
  <c r="C94" i="2"/>
  <c r="J94" i="2"/>
  <c r="Q94" i="2"/>
  <c r="I94" i="2"/>
  <c r="P94" i="2"/>
  <c r="H94" i="2"/>
  <c r="O94" i="2"/>
  <c r="G94" i="2"/>
  <c r="N94" i="2"/>
  <c r="F94" i="2"/>
  <c r="M94" i="2"/>
  <c r="E94" i="2"/>
  <c r="H118" i="2"/>
  <c r="G118" i="2"/>
  <c r="F118" i="2"/>
  <c r="Q118" i="2"/>
  <c r="E118" i="2"/>
  <c r="O118" i="2"/>
  <c r="D118" i="2"/>
  <c r="N118" i="2"/>
  <c r="C118" i="2"/>
  <c r="M118" i="2"/>
  <c r="I118" i="2"/>
  <c r="M81" i="2"/>
  <c r="J81" i="2"/>
  <c r="I81" i="2"/>
  <c r="H81" i="2"/>
  <c r="F81" i="2"/>
  <c r="E81" i="2"/>
  <c r="C81" i="2"/>
  <c r="O81" i="2"/>
  <c r="H70" i="2"/>
  <c r="G70" i="2"/>
  <c r="F70" i="2"/>
  <c r="Q70" i="2"/>
  <c r="E70" i="2"/>
  <c r="O70" i="2"/>
  <c r="D70" i="2"/>
  <c r="N70" i="2"/>
  <c r="C70" i="2"/>
  <c r="M70" i="2"/>
  <c r="I70" i="2"/>
  <c r="M41" i="2"/>
  <c r="I41" i="2"/>
  <c r="H41" i="2"/>
  <c r="G41" i="2"/>
  <c r="F41" i="2"/>
  <c r="Q41" i="2"/>
  <c r="E41" i="2"/>
  <c r="O41" i="2"/>
  <c r="D41" i="2"/>
  <c r="N41" i="2"/>
  <c r="C41" i="2"/>
  <c r="J10" i="2"/>
  <c r="O10" i="2"/>
  <c r="G10" i="2"/>
  <c r="M10" i="2"/>
  <c r="C10" i="2"/>
  <c r="L10" i="2"/>
  <c r="Q10" i="2"/>
  <c r="D10" i="2"/>
  <c r="K10" i="2"/>
  <c r="I10" i="2"/>
  <c r="H10" i="2"/>
  <c r="F10" i="2"/>
  <c r="P10" i="2"/>
  <c r="E10" i="2"/>
  <c r="N10" i="2"/>
  <c r="J18" i="2"/>
  <c r="Q18" i="2"/>
  <c r="I18" i="2"/>
  <c r="P18" i="2"/>
  <c r="H18" i="2"/>
  <c r="O18" i="2"/>
  <c r="G18" i="2"/>
  <c r="E18" i="2"/>
  <c r="D18" i="2"/>
  <c r="F18" i="2"/>
  <c r="C18" i="2"/>
  <c r="N18" i="2"/>
  <c r="M18" i="2"/>
  <c r="L18" i="2"/>
  <c r="K18" i="2"/>
  <c r="E244" i="2"/>
  <c r="C244" i="2"/>
  <c r="O244" i="2"/>
  <c r="M244" i="2"/>
  <c r="L244" i="2"/>
  <c r="I244" i="2"/>
  <c r="H244" i="2"/>
  <c r="F244" i="2"/>
  <c r="F266" i="2"/>
  <c r="E266" i="2"/>
  <c r="C266" i="2"/>
  <c r="O266" i="2"/>
  <c r="M266" i="2"/>
  <c r="I266" i="2"/>
  <c r="H266" i="2"/>
  <c r="L212" i="2"/>
  <c r="I212" i="2"/>
  <c r="H212" i="2"/>
  <c r="F212" i="2"/>
  <c r="E212" i="2"/>
  <c r="C212" i="2"/>
  <c r="O212" i="2"/>
  <c r="M212" i="2"/>
  <c r="H260" i="2"/>
  <c r="F260" i="2"/>
  <c r="E260" i="2"/>
  <c r="C260" i="2"/>
  <c r="O260" i="2"/>
  <c r="M260" i="2"/>
  <c r="L260" i="2"/>
  <c r="I260" i="2"/>
  <c r="O256" i="2"/>
  <c r="M256" i="2"/>
  <c r="L256" i="2"/>
  <c r="I256" i="2"/>
  <c r="H256" i="2"/>
  <c r="F256" i="2"/>
  <c r="E256" i="2"/>
  <c r="C256" i="2"/>
  <c r="F187" i="2"/>
  <c r="E187" i="2"/>
  <c r="C187" i="2"/>
  <c r="O187" i="2"/>
  <c r="M187" i="2"/>
  <c r="I187" i="2"/>
  <c r="H187" i="2"/>
  <c r="L187" i="2"/>
  <c r="H158" i="2"/>
  <c r="F158" i="2"/>
  <c r="E158" i="2"/>
  <c r="C158" i="2"/>
  <c r="O158" i="2"/>
  <c r="L158" i="2"/>
  <c r="I158" i="2"/>
  <c r="M158" i="2"/>
  <c r="L194" i="2"/>
  <c r="I194" i="2"/>
  <c r="H194" i="2"/>
  <c r="F194" i="2"/>
  <c r="E194" i="2"/>
  <c r="O194" i="2"/>
  <c r="M194" i="2"/>
  <c r="C194" i="2"/>
  <c r="I231" i="2"/>
  <c r="H231" i="2"/>
  <c r="F231" i="2"/>
  <c r="E231" i="2"/>
  <c r="C231" i="2"/>
  <c r="O231" i="2"/>
  <c r="M231" i="2"/>
  <c r="L231" i="2"/>
  <c r="O199" i="2"/>
  <c r="M199" i="2"/>
  <c r="H199" i="2"/>
  <c r="F199" i="2"/>
  <c r="L199" i="2"/>
  <c r="I199" i="2"/>
  <c r="E199" i="2"/>
  <c r="C199" i="2"/>
  <c r="M145" i="2"/>
  <c r="L145" i="2"/>
  <c r="I145" i="2"/>
  <c r="H145" i="2"/>
  <c r="F145" i="2"/>
  <c r="C145" i="2"/>
  <c r="O145" i="2"/>
  <c r="E145" i="2"/>
  <c r="O115" i="2"/>
  <c r="D115" i="2"/>
  <c r="N115" i="2"/>
  <c r="C115" i="2"/>
  <c r="M115" i="2"/>
  <c r="I115" i="2"/>
  <c r="H115" i="2"/>
  <c r="G115" i="2"/>
  <c r="F115" i="2"/>
  <c r="Q115" i="2"/>
  <c r="E115" i="2"/>
  <c r="O103" i="2"/>
  <c r="D103" i="2"/>
  <c r="N103" i="2"/>
  <c r="C103" i="2"/>
  <c r="M103" i="2"/>
  <c r="I103" i="2"/>
  <c r="H103" i="2"/>
  <c r="G103" i="2"/>
  <c r="F103" i="2"/>
  <c r="Q103" i="2"/>
  <c r="E103" i="2"/>
  <c r="L93" i="2"/>
  <c r="D93" i="2"/>
  <c r="K93" i="2"/>
  <c r="C93" i="2"/>
  <c r="J93" i="2"/>
  <c r="Q93" i="2"/>
  <c r="I93" i="2"/>
  <c r="P93" i="2"/>
  <c r="H93" i="2"/>
  <c r="O93" i="2"/>
  <c r="G93" i="2"/>
  <c r="N93" i="2"/>
  <c r="F93" i="2"/>
  <c r="M93" i="2"/>
  <c r="E93" i="2"/>
  <c r="H84" i="2"/>
  <c r="F84" i="2"/>
  <c r="E84" i="2"/>
  <c r="C84" i="2"/>
  <c r="O84" i="2"/>
  <c r="M84" i="2"/>
  <c r="J84" i="2"/>
  <c r="I84" i="2"/>
  <c r="H116" i="2"/>
  <c r="G116" i="2"/>
  <c r="F116" i="2"/>
  <c r="Q116" i="2"/>
  <c r="E116" i="2"/>
  <c r="O116" i="2"/>
  <c r="D116" i="2"/>
  <c r="N116" i="2"/>
  <c r="C116" i="2"/>
  <c r="M116" i="2"/>
  <c r="I116" i="2"/>
  <c r="M67" i="2"/>
  <c r="G67" i="2"/>
  <c r="F67" i="2"/>
  <c r="Q67" i="2"/>
  <c r="O67" i="2"/>
  <c r="N67" i="2"/>
  <c r="I67" i="2"/>
  <c r="H67" i="2"/>
  <c r="E67" i="2"/>
  <c r="D67" i="2"/>
  <c r="C67" i="2"/>
  <c r="O69" i="2"/>
  <c r="D69" i="2"/>
  <c r="N69" i="2"/>
  <c r="C69" i="2"/>
  <c r="M69" i="2"/>
  <c r="I69" i="2"/>
  <c r="H69" i="2"/>
  <c r="G69" i="2"/>
  <c r="F69" i="2"/>
  <c r="Q69" i="2"/>
  <c r="E69" i="2"/>
  <c r="F54" i="2"/>
  <c r="Q54" i="2"/>
  <c r="E54" i="2"/>
  <c r="O54" i="2"/>
  <c r="D54" i="2"/>
  <c r="N54" i="2"/>
  <c r="C54" i="2"/>
  <c r="M54" i="2"/>
  <c r="I54" i="2"/>
  <c r="H54" i="2"/>
  <c r="G54" i="2"/>
  <c r="J11" i="2"/>
  <c r="O11" i="2"/>
  <c r="G11" i="2"/>
  <c r="H11" i="2"/>
  <c r="Q11" i="2"/>
  <c r="F11" i="2"/>
  <c r="P11" i="2"/>
  <c r="E11" i="2"/>
  <c r="N11" i="2"/>
  <c r="D11" i="2"/>
  <c r="M11" i="2"/>
  <c r="C11" i="2"/>
  <c r="I11" i="2"/>
  <c r="L11" i="2"/>
  <c r="K11" i="2"/>
  <c r="J19" i="2"/>
  <c r="Q19" i="2"/>
  <c r="I19" i="2"/>
  <c r="P19" i="2"/>
  <c r="H19" i="2"/>
  <c r="O19" i="2"/>
  <c r="G19" i="2"/>
  <c r="E19" i="2"/>
  <c r="D19" i="2"/>
  <c r="C19" i="2"/>
  <c r="N19" i="2"/>
  <c r="M19" i="2"/>
  <c r="F19" i="2"/>
  <c r="L19" i="2"/>
  <c r="K19" i="2"/>
</calcChain>
</file>

<file path=xl/sharedStrings.xml><?xml version="1.0" encoding="utf-8"?>
<sst xmlns="http://schemas.openxmlformats.org/spreadsheetml/2006/main" count="2001" uniqueCount="449">
  <si>
    <t>Exit Devices</t>
  </si>
  <si>
    <t>Model</t>
  </si>
  <si>
    <t>00</t>
  </si>
  <si>
    <t>05</t>
  </si>
  <si>
    <t>01</t>
  </si>
  <si>
    <t>04</t>
  </si>
  <si>
    <t>V40</t>
  </si>
  <si>
    <t>V50</t>
  </si>
  <si>
    <t>V40xNS</t>
  </si>
  <si>
    <t>V50xNS</t>
  </si>
  <si>
    <t>Trims</t>
  </si>
  <si>
    <t>01W</t>
  </si>
  <si>
    <t>01WM</t>
  </si>
  <si>
    <t>03W</t>
  </si>
  <si>
    <t>03WM</t>
  </si>
  <si>
    <t>03WS</t>
  </si>
  <si>
    <t>03WSV</t>
  </si>
  <si>
    <t>01C</t>
  </si>
  <si>
    <t>01CM</t>
  </si>
  <si>
    <t>01CV</t>
  </si>
  <si>
    <t>02C</t>
  </si>
  <si>
    <t>02CM</t>
  </si>
  <si>
    <t>02CV</t>
  </si>
  <si>
    <t>03C</t>
  </si>
  <si>
    <t>03CM</t>
  </si>
  <si>
    <t>03CV</t>
  </si>
  <si>
    <t>02WP</t>
  </si>
  <si>
    <t>02Z</t>
  </si>
  <si>
    <t>03Z</t>
  </si>
  <si>
    <t>Base Price</t>
  </si>
  <si>
    <t>01CN</t>
  </si>
  <si>
    <t>01CNV</t>
  </si>
  <si>
    <t>02CN</t>
  </si>
  <si>
    <t>02CNV</t>
  </si>
  <si>
    <t>03CN</t>
  </si>
  <si>
    <t>03CNV</t>
  </si>
  <si>
    <t>03R</t>
  </si>
  <si>
    <t>01P</t>
  </si>
  <si>
    <t>03P</t>
  </si>
  <si>
    <t>02A</t>
  </si>
  <si>
    <t>03A</t>
  </si>
  <si>
    <t>01PN</t>
  </si>
  <si>
    <t>03PN</t>
  </si>
  <si>
    <t>02AN</t>
  </si>
  <si>
    <t>03AN</t>
  </si>
  <si>
    <t>01D</t>
  </si>
  <si>
    <t>01DM</t>
  </si>
  <si>
    <t>01DV</t>
  </si>
  <si>
    <t>02D</t>
  </si>
  <si>
    <t>02DM</t>
  </si>
  <si>
    <t>02DV</t>
  </si>
  <si>
    <t>08D</t>
  </si>
  <si>
    <t>08DM</t>
  </si>
  <si>
    <t>08DV</t>
  </si>
  <si>
    <t>09D</t>
  </si>
  <si>
    <t>09DM</t>
  </si>
  <si>
    <t>09DV</t>
  </si>
  <si>
    <t>10D</t>
  </si>
  <si>
    <t>10DM</t>
  </si>
  <si>
    <t>14D</t>
  </si>
  <si>
    <t>14DM</t>
  </si>
  <si>
    <t>14DV</t>
  </si>
  <si>
    <t>01DN</t>
  </si>
  <si>
    <t>01DNV</t>
  </si>
  <si>
    <t>02DN</t>
  </si>
  <si>
    <t>02DNV</t>
  </si>
  <si>
    <t>08DN</t>
  </si>
  <si>
    <t>08DNV</t>
  </si>
  <si>
    <t>09DN</t>
  </si>
  <si>
    <t>09DNV</t>
  </si>
  <si>
    <t>14DN</t>
  </si>
  <si>
    <t>14DNV</t>
  </si>
  <si>
    <t>EU</t>
  </si>
  <si>
    <t>EUxDM</t>
  </si>
  <si>
    <t>EUV</t>
  </si>
  <si>
    <t>EU2W</t>
  </si>
  <si>
    <t>02BN</t>
  </si>
  <si>
    <t>02D2W</t>
  </si>
  <si>
    <t>08BN</t>
  </si>
  <si>
    <t>08D2W</t>
  </si>
  <si>
    <t>09BN</t>
  </si>
  <si>
    <t>09D2W</t>
  </si>
  <si>
    <t>14BN</t>
  </si>
  <si>
    <t>14D2W</t>
  </si>
  <si>
    <t>EA</t>
  </si>
  <si>
    <t>EB W</t>
  </si>
  <si>
    <t>ED</t>
  </si>
  <si>
    <t>ER EX</t>
  </si>
  <si>
    <t>ER EX W</t>
  </si>
  <si>
    <t>EE</t>
  </si>
  <si>
    <t>EE ER</t>
  </si>
  <si>
    <t>EI</t>
  </si>
  <si>
    <t>ES</t>
  </si>
  <si>
    <t>LX</t>
  </si>
  <si>
    <t>EX</t>
  </si>
  <si>
    <t>EX W</t>
  </si>
  <si>
    <t>EXV</t>
  </si>
  <si>
    <t>LXV</t>
  </si>
  <si>
    <t>EXV W</t>
  </si>
  <si>
    <t>Price</t>
  </si>
  <si>
    <t>10 Series Wide Rim</t>
  </si>
  <si>
    <t>1001C</t>
  </si>
  <si>
    <t>1001W</t>
  </si>
  <si>
    <t>1002C</t>
  </si>
  <si>
    <t>1002Z</t>
  </si>
  <si>
    <t>1003C</t>
  </si>
  <si>
    <t>1003Z</t>
  </si>
  <si>
    <t>1003W</t>
  </si>
  <si>
    <t>1003WS</t>
  </si>
  <si>
    <t>1001D</t>
  </si>
  <si>
    <t>1002D</t>
  </si>
  <si>
    <t>1008D</t>
  </si>
  <si>
    <t>1009D</t>
  </si>
  <si>
    <t>1010D</t>
  </si>
  <si>
    <t>1014D</t>
  </si>
  <si>
    <t>10EU</t>
  </si>
  <si>
    <t>20 Series Wide Surface Vertical Rod</t>
  </si>
  <si>
    <t>N/A</t>
  </si>
  <si>
    <t>2001C</t>
  </si>
  <si>
    <t>2001W</t>
  </si>
  <si>
    <t>2002C</t>
  </si>
  <si>
    <t>2002Z</t>
  </si>
  <si>
    <t>2003C</t>
  </si>
  <si>
    <t>2003Z</t>
  </si>
  <si>
    <t>2003W</t>
  </si>
  <si>
    <t>2003WS</t>
  </si>
  <si>
    <t>2001D</t>
  </si>
  <si>
    <t>2002D</t>
  </si>
  <si>
    <t>2008D</t>
  </si>
  <si>
    <t>2009D</t>
  </si>
  <si>
    <t>2014D</t>
  </si>
  <si>
    <t>20EU</t>
  </si>
  <si>
    <t>21 Series Wide Surface Vertical Rod - Top Rod Only</t>
  </si>
  <si>
    <t>2101C</t>
  </si>
  <si>
    <t>2101W</t>
  </si>
  <si>
    <t>2102C</t>
  </si>
  <si>
    <t>2102Z</t>
  </si>
  <si>
    <t>2103C</t>
  </si>
  <si>
    <t>2103Z</t>
  </si>
  <si>
    <t>2103W</t>
  </si>
  <si>
    <t>2103WS</t>
  </si>
  <si>
    <t>2101D</t>
  </si>
  <si>
    <t>2102D</t>
  </si>
  <si>
    <t>2108D</t>
  </si>
  <si>
    <t>2109D</t>
  </si>
  <si>
    <t>2114D</t>
  </si>
  <si>
    <t>21EU</t>
  </si>
  <si>
    <t>27 Series High Security Surface Vertical Rod</t>
  </si>
  <si>
    <t>2701C</t>
  </si>
  <si>
    <t>2701W</t>
  </si>
  <si>
    <t>2702C</t>
  </si>
  <si>
    <t>2702Z</t>
  </si>
  <si>
    <t>2703C</t>
  </si>
  <si>
    <t>2703Z</t>
  </si>
  <si>
    <t>2703W</t>
  </si>
  <si>
    <t>2703WS</t>
  </si>
  <si>
    <t>2701D</t>
  </si>
  <si>
    <t>2702D</t>
  </si>
  <si>
    <t>2708D</t>
  </si>
  <si>
    <t>2709D</t>
  </si>
  <si>
    <t>2714D</t>
  </si>
  <si>
    <t>27EU</t>
  </si>
  <si>
    <t>30 Series Mortise</t>
  </si>
  <si>
    <t>3001CM</t>
  </si>
  <si>
    <t>3001WM</t>
  </si>
  <si>
    <t>3002CM</t>
  </si>
  <si>
    <t>3003CM</t>
  </si>
  <si>
    <t>3003WM</t>
  </si>
  <si>
    <t>3002DM</t>
  </si>
  <si>
    <t>3008DM</t>
  </si>
  <si>
    <t>3009DM</t>
  </si>
  <si>
    <t>3010DM</t>
  </si>
  <si>
    <t>3014DM</t>
  </si>
  <si>
    <t>30EUxDM</t>
  </si>
  <si>
    <t>40 Series Narrow Rim</t>
  </si>
  <si>
    <t>4001CN</t>
  </si>
  <si>
    <t>4002CN</t>
  </si>
  <si>
    <t>4003CN</t>
  </si>
  <si>
    <t>4003WS</t>
  </si>
  <si>
    <t>4001DN</t>
  </si>
  <si>
    <t>4002DN</t>
  </si>
  <si>
    <t>4008DN</t>
  </si>
  <si>
    <t>4009DN</t>
  </si>
  <si>
    <t>4014DN</t>
  </si>
  <si>
    <t>40EU2W</t>
  </si>
  <si>
    <t>50 Series Narrow Surface Vertical Rod</t>
  </si>
  <si>
    <t>5001CN</t>
  </si>
  <si>
    <t>5002CN</t>
  </si>
  <si>
    <t>5003CN</t>
  </si>
  <si>
    <t>5003WS</t>
  </si>
  <si>
    <t>5001DN</t>
  </si>
  <si>
    <t>5002DN</t>
  </si>
  <si>
    <t>5008DN</t>
  </si>
  <si>
    <t>5009DN</t>
  </si>
  <si>
    <t>5014DN</t>
  </si>
  <si>
    <t>50EU2W</t>
  </si>
  <si>
    <t>51 Series Narrow Surface Vertical Rod - Top Rod Only</t>
  </si>
  <si>
    <t>5101CN</t>
  </si>
  <si>
    <t>5102CN</t>
  </si>
  <si>
    <t>5103CN</t>
  </si>
  <si>
    <t>5103WS</t>
  </si>
  <si>
    <t>5101DN</t>
  </si>
  <si>
    <t>5102DN</t>
  </si>
  <si>
    <t>5108DN</t>
  </si>
  <si>
    <t>5109DN</t>
  </si>
  <si>
    <t>5114DN</t>
  </si>
  <si>
    <t>51EU2W</t>
  </si>
  <si>
    <t xml:space="preserve">60 Series Narrow Concealed Vertical Rody (Aluminum Door)        </t>
  </si>
  <si>
    <t>6001CNV</t>
  </si>
  <si>
    <t>6002CNV</t>
  </si>
  <si>
    <t>6002WP</t>
  </si>
  <si>
    <t>6003R</t>
  </si>
  <si>
    <t>6003CNV</t>
  </si>
  <si>
    <t>6001DNV</t>
  </si>
  <si>
    <t>6002DNV</t>
  </si>
  <si>
    <t>6008DNV</t>
  </si>
  <si>
    <t>6009DNV</t>
  </si>
  <si>
    <t>6014DNV</t>
  </si>
  <si>
    <t>61 Series Narrow Concealed Vertical Rod - Top Rod Only (Aluminum Door)</t>
  </si>
  <si>
    <t>6101CNV</t>
  </si>
  <si>
    <t>6102CNV</t>
  </si>
  <si>
    <t>6102WP</t>
  </si>
  <si>
    <t>6103R</t>
  </si>
  <si>
    <t>6103CNV</t>
  </si>
  <si>
    <t>6101DNV</t>
  </si>
  <si>
    <t>6102DNV</t>
  </si>
  <si>
    <t>6108DNV</t>
  </si>
  <si>
    <t>6109DNV</t>
  </si>
  <si>
    <t>6114DNV</t>
  </si>
  <si>
    <t xml:space="preserve">62 Series Narrow Concealed Vertical Rody (Hollow Metal Door)	</t>
  </si>
  <si>
    <t>6201CNV</t>
  </si>
  <si>
    <t>6202CNV</t>
  </si>
  <si>
    <t>6202WP</t>
  </si>
  <si>
    <t>6203R</t>
  </si>
  <si>
    <t>6203CNV</t>
  </si>
  <si>
    <t>6201DNV</t>
  </si>
  <si>
    <t>6202DNV</t>
  </si>
  <si>
    <t>6208DNV</t>
  </si>
  <si>
    <t>6209DNV</t>
  </si>
  <si>
    <t>6214DNV</t>
  </si>
  <si>
    <t>63 Series Narrow Concealed Vertical Rod - Top Rod Only (Hollow Metal Door)</t>
  </si>
  <si>
    <t>6301CNV</t>
  </si>
  <si>
    <t>6302CNV</t>
  </si>
  <si>
    <t>6302WP</t>
  </si>
  <si>
    <t>6303R</t>
  </si>
  <si>
    <t>6303CNV</t>
  </si>
  <si>
    <t>6301DNV</t>
  </si>
  <si>
    <t>6302DNV</t>
  </si>
  <si>
    <t>6308DNV</t>
  </si>
  <si>
    <t>6309DNV</t>
  </si>
  <si>
    <t>6314DNV</t>
  </si>
  <si>
    <t>70 Series Wide Concealed Vertical Rod (Wood Door)</t>
  </si>
  <si>
    <t>7001CV</t>
  </si>
  <si>
    <t>7002CV</t>
  </si>
  <si>
    <t>7002WP</t>
  </si>
  <si>
    <t>7003CV</t>
  </si>
  <si>
    <t>7003WSV</t>
  </si>
  <si>
    <t>7001DV</t>
  </si>
  <si>
    <t>7002DV</t>
  </si>
  <si>
    <t>7008DV</t>
  </si>
  <si>
    <t>7009DV</t>
  </si>
  <si>
    <t>7014DV</t>
  </si>
  <si>
    <t>70EUV</t>
  </si>
  <si>
    <t>71 Series Wide Concealed Vertical Rod - Top Rod Only (Wood Door)</t>
  </si>
  <si>
    <t>7101CV</t>
  </si>
  <si>
    <t>7102CV</t>
  </si>
  <si>
    <t>7102WP</t>
  </si>
  <si>
    <t>7103CV</t>
  </si>
  <si>
    <t>7103WSV</t>
  </si>
  <si>
    <t>7101DV</t>
  </si>
  <si>
    <t>7102DV</t>
  </si>
  <si>
    <t>7108DV</t>
  </si>
  <si>
    <t>7109DV</t>
  </si>
  <si>
    <t>7114DV</t>
  </si>
  <si>
    <t>71EUV</t>
  </si>
  <si>
    <t>80 Series Wide Concealed Vertical Rod (Hollow Metal Door)</t>
  </si>
  <si>
    <t>8001CV</t>
  </si>
  <si>
    <t>8002CV</t>
  </si>
  <si>
    <t>8002WP</t>
  </si>
  <si>
    <t>8003CV</t>
  </si>
  <si>
    <t>8003WSV</t>
  </si>
  <si>
    <t>8001DV</t>
  </si>
  <si>
    <t>8002DV</t>
  </si>
  <si>
    <t>8008DV</t>
  </si>
  <si>
    <t>8009DV</t>
  </si>
  <si>
    <t>8014DV</t>
  </si>
  <si>
    <t>80EUV</t>
  </si>
  <si>
    <t>81 Series Wide Concealed Vertical Rod - Top Rod Only (Hollow Metal Door)</t>
  </si>
  <si>
    <t>8101CV</t>
  </si>
  <si>
    <t>8102CV</t>
  </si>
  <si>
    <t>8102WP</t>
  </si>
  <si>
    <t>8103CV</t>
  </si>
  <si>
    <t>8103WSV</t>
  </si>
  <si>
    <t>8101DV</t>
  </si>
  <si>
    <t>8102DV</t>
  </si>
  <si>
    <t>8108DV</t>
  </si>
  <si>
    <t>8109DV</t>
  </si>
  <si>
    <t>8114DV</t>
  </si>
  <si>
    <t>81EUV</t>
  </si>
  <si>
    <t>82 Series Wide Concealed Vertical Rod (Aluminum Door)</t>
  </si>
  <si>
    <t>8201CV</t>
  </si>
  <si>
    <t>8202CV</t>
  </si>
  <si>
    <t>8202WP</t>
  </si>
  <si>
    <t>8203CV</t>
  </si>
  <si>
    <t>8203WSV</t>
  </si>
  <si>
    <t>8201DV</t>
  </si>
  <si>
    <t>8202DV</t>
  </si>
  <si>
    <t>8208DV</t>
  </si>
  <si>
    <t>8209DV</t>
  </si>
  <si>
    <t>8214DV</t>
  </si>
  <si>
    <t>82EUV</t>
  </si>
  <si>
    <t>83 Series Wide Concealed Vertical Rod - Top Rod Only (Aluminum Door)</t>
  </si>
  <si>
    <t>8301CV</t>
  </si>
  <si>
    <t>8302CV</t>
  </si>
  <si>
    <t>8302WP</t>
  </si>
  <si>
    <t>8303CV</t>
  </si>
  <si>
    <t>8303WSV</t>
  </si>
  <si>
    <t>8301DV</t>
  </si>
  <si>
    <t>8302DV</t>
  </si>
  <si>
    <t>8308DV</t>
  </si>
  <si>
    <t>8309DV</t>
  </si>
  <si>
    <t>8314DV</t>
  </si>
  <si>
    <t>83EUV</t>
  </si>
  <si>
    <t>87 Series High Security Concealed Vertical Rod</t>
  </si>
  <si>
    <t>8701CV</t>
  </si>
  <si>
    <t>8702CV</t>
  </si>
  <si>
    <t>8702WP</t>
  </si>
  <si>
    <t>8703CV</t>
  </si>
  <si>
    <t>8703WSV</t>
  </si>
  <si>
    <t>8701DV</t>
  </si>
  <si>
    <t>8702DV</t>
  </si>
  <si>
    <t>8708DV</t>
  </si>
  <si>
    <t>8709DV</t>
  </si>
  <si>
    <t>8714DV</t>
  </si>
  <si>
    <t>87EUV</t>
  </si>
  <si>
    <t>Dummy Exit Devices</t>
  </si>
  <si>
    <t>0000</t>
  </si>
  <si>
    <t>0500xEC2</t>
  </si>
  <si>
    <t>0101C</t>
  </si>
  <si>
    <t>0101W</t>
  </si>
  <si>
    <t>0102C</t>
  </si>
  <si>
    <t>0102D</t>
  </si>
  <si>
    <t>0401CN</t>
  </si>
  <si>
    <t>0402CN</t>
  </si>
  <si>
    <t>0402DN</t>
  </si>
  <si>
    <t>EB</t>
  </si>
  <si>
    <t>V40 Rim</t>
  </si>
  <si>
    <t>V4001P</t>
  </si>
  <si>
    <t>V4001PN</t>
  </si>
  <si>
    <t>V4002A</t>
  </si>
  <si>
    <t>V4002AN</t>
  </si>
  <si>
    <t>V4002WP</t>
  </si>
  <si>
    <t>V4003P</t>
  </si>
  <si>
    <t>V4003PN</t>
  </si>
  <si>
    <t>V4003CN</t>
  </si>
  <si>
    <t>V4003WS</t>
  </si>
  <si>
    <t>V4003A</t>
  </si>
  <si>
    <t>V4003AN</t>
  </si>
  <si>
    <t>V4002BN</t>
  </si>
  <si>
    <t>V4002D2W</t>
  </si>
  <si>
    <t>V4008BN</t>
  </si>
  <si>
    <t>V4008D2W</t>
  </si>
  <si>
    <t>V4009BN</t>
  </si>
  <si>
    <t>V4009D2W</t>
  </si>
  <si>
    <t>V4014BN</t>
  </si>
  <si>
    <t>V4014D2W</t>
  </si>
  <si>
    <t>V40EU2W</t>
  </si>
  <si>
    <t>V40xNS Narrow Stile Rim</t>
  </si>
  <si>
    <t>V4001PNxNS</t>
  </si>
  <si>
    <t>V4002ANxNS</t>
  </si>
  <si>
    <t>V4002WPxNS</t>
  </si>
  <si>
    <t>V4003PNxNS</t>
  </si>
  <si>
    <t>V4003CNxNS</t>
  </si>
  <si>
    <t>V4003WSxNS</t>
  </si>
  <si>
    <t>V4003ANxNS</t>
  </si>
  <si>
    <t>V4002BNxNS</t>
  </si>
  <si>
    <t>V4008BNxNS</t>
  </si>
  <si>
    <t>V4009BNxNS</t>
  </si>
  <si>
    <t>V4014BNxNS</t>
  </si>
  <si>
    <t>V50 Surface Vertical Rod</t>
  </si>
  <si>
    <t>V5001P</t>
  </si>
  <si>
    <t>V5001PN</t>
  </si>
  <si>
    <t>V5002A</t>
  </si>
  <si>
    <t>V5002AN</t>
  </si>
  <si>
    <t>V5002WP</t>
  </si>
  <si>
    <t>V5003P</t>
  </si>
  <si>
    <t>V5003PN</t>
  </si>
  <si>
    <t>V5003CN</t>
  </si>
  <si>
    <t>V5003WS</t>
  </si>
  <si>
    <t>V5003A</t>
  </si>
  <si>
    <t>V5003AN</t>
  </si>
  <si>
    <t>V5002BN</t>
  </si>
  <si>
    <t>V5002D2W</t>
  </si>
  <si>
    <t>V5008BN</t>
  </si>
  <si>
    <t>V5008D2W</t>
  </si>
  <si>
    <t>V5009BN</t>
  </si>
  <si>
    <t>V5009D2W</t>
  </si>
  <si>
    <t>V5014BN</t>
  </si>
  <si>
    <t>V5014D2W</t>
  </si>
  <si>
    <t>V50EU2W</t>
  </si>
  <si>
    <t>V51 Surface Vertical Rod - Top Rod Only</t>
  </si>
  <si>
    <t>V51</t>
  </si>
  <si>
    <t>V5101P</t>
  </si>
  <si>
    <t>V5101PN</t>
  </si>
  <si>
    <t>V5102A</t>
  </si>
  <si>
    <t>V5102AN</t>
  </si>
  <si>
    <t>V5102WP</t>
  </si>
  <si>
    <t>V5103P</t>
  </si>
  <si>
    <t>V5103PN</t>
  </si>
  <si>
    <t>V5103CN</t>
  </si>
  <si>
    <t>V5103WS</t>
  </si>
  <si>
    <t>V5103A</t>
  </si>
  <si>
    <t>V5103AN</t>
  </si>
  <si>
    <t>V5102BN</t>
  </si>
  <si>
    <t>V5102D2W</t>
  </si>
  <si>
    <t>V5108BN</t>
  </si>
  <si>
    <t>V5108D2W</t>
  </si>
  <si>
    <t>V5109BN</t>
  </si>
  <si>
    <t>V5109D2W</t>
  </si>
  <si>
    <t>V5114BN</t>
  </si>
  <si>
    <t>V5114D2W</t>
  </si>
  <si>
    <t>V51EU2W</t>
  </si>
  <si>
    <t>V50xNS Narrow Stile Surface Vertical Rod</t>
  </si>
  <si>
    <t>V5001PNxNS</t>
  </si>
  <si>
    <t>V5002ANxNS</t>
  </si>
  <si>
    <t>V5002WPxNS</t>
  </si>
  <si>
    <t>V5003PNxNS</t>
  </si>
  <si>
    <t>V5003CNxNS</t>
  </si>
  <si>
    <t>V5003WSxNS</t>
  </si>
  <si>
    <t>V5003ANxNS</t>
  </si>
  <si>
    <t>V5002BNxNS</t>
  </si>
  <si>
    <t>V5008BNxNS</t>
  </si>
  <si>
    <t>V5009BNxNS</t>
  </si>
  <si>
    <t>V5014BNxNS</t>
  </si>
  <si>
    <t>V51xNS Narrow Stile Surface Vertical Rod - Top Rod Only</t>
  </si>
  <si>
    <t>V51xNS</t>
  </si>
  <si>
    <t>V5101PNxNS</t>
  </si>
  <si>
    <t>V5102ANxNS</t>
  </si>
  <si>
    <t>V5102WPxNS</t>
  </si>
  <si>
    <t>V5103PNxNS</t>
  </si>
  <si>
    <t>V5103CNxNS</t>
  </si>
  <si>
    <t>V5103WSxNS</t>
  </si>
  <si>
    <t>V5103ANxNS</t>
  </si>
  <si>
    <t>V5102BNxNS</t>
  </si>
  <si>
    <t>V5108BNxNS</t>
  </si>
  <si>
    <t>V5109BNxNS</t>
  </si>
  <si>
    <t>V5114BNxNS</t>
  </si>
  <si>
    <t>TS2000-RIM</t>
  </si>
  <si>
    <t>TS2000-SVR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</si>
</sst>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&quot;$&quot;#,##0"/>
    <numFmt numFmtId="168" formatCode="_(&quot;$&quot;* #,##0_);_(&quot;$&quot;* \(#,##0\);_(&quot;$&quot;* &quot;-&quot;??_);_(@_)"/>
  </numFmts>
  <fonts count="10" x14ac:knownFonts="1">
    <font>
      <sz val="10"/>
      <color rgb="FF000000"/>
      <name val="Arial"/>
      <scheme val="minor"/>
    </font>
    <font>
      <b/>
      <sz val="12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  <scheme val="minor"/>
    </font>
    <font>
      <b/>
      <sz val="10"/>
      <color theme="1"/>
      <name val="Arial"/>
    </font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49" fontId="4" fillId="0" borderId="0" xfId="0" applyNumberFormat="1" applyFont="1"/>
    <xf numFmtId="49" fontId="2" fillId="0" borderId="0" xfId="0" applyNumberFormat="1" applyFont="1"/>
    <xf numFmtId="0" fontId="5" fillId="0" borderId="0" xfId="0" applyFont="1"/>
    <xf numFmtId="164" fontId="2" fillId="0" borderId="0" xfId="0" applyNumberFormat="1" applyFont="1"/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2" borderId="0" xfId="0" applyFont="1" applyFill="1" applyAlignment="1">
      <alignment horizontal="left" vertical="center" textRotation="45"/>
    </xf>
    <xf numFmtId="0" fontId="4" fillId="0" borderId="0" xfId="0" applyFont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4" fontId="6" fillId="4" borderId="0" xfId="0" applyNumberFormat="1" applyFont="1" applyFill="1" applyAlignment="1">
      <alignment horizontal="left" vertical="center"/>
    </xf>
    <xf numFmtId="164" fontId="6" fillId="5" borderId="0" xfId="0" applyNumberFormat="1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6" fillId="4" borderId="0" xfId="0" applyNumberFormat="1" applyFont="1" applyFill="1" applyAlignment="1">
      <alignment horizontal="left" vertical="center"/>
    </xf>
    <xf numFmtId="0" fontId="6" fillId="0" borderId="0" xfId="0" applyFont="1" applyAlignment="1">
      <alignment horizontal="left" vertical="center" textRotation="45"/>
    </xf>
    <xf numFmtId="0" fontId="6" fillId="3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/>
    <xf numFmtId="49" fontId="4" fillId="3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9" fillId="0" borderId="0" xfId="0" applyFont="1"/>
    <xf numFmtId="168" fontId="3" fillId="0" borderId="0" xfId="1" applyNumberFormat="1" applyFont="1"/>
  </cellXfs>
  <cellStyles count="2">
    <cellStyle name="Currency" xfId="1" builtinId="4"/>
    <cellStyle name="Normal" xfId="0" builtinId="0"/>
  </cellStyles>
  <dxfs count="560"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alignment horizontal="left" vertical="center" indent="0" justifyLastLine="0" shrinkToFit="0" readingOrder="0"/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26">
    <tableStyle name="Adv Trims &amp; Electrified Options-style" pivot="0" count="2" xr9:uid="{00000000-0011-0000-FFFF-FFFF00000000}">
      <tableStyleElement type="firstRowStripe" dxfId="559"/>
      <tableStyleElement type="secondRowStripe" dxfId="558"/>
    </tableStyle>
    <tableStyle name="Adv Trims &amp; Electrified Options-style 2" pivot="0" count="2" xr9:uid="{00000000-0011-0000-FFFF-FFFF01000000}">
      <tableStyleElement type="firstRowStripe" dxfId="557"/>
      <tableStyleElement type="secondRowStripe" dxfId="556"/>
    </tableStyle>
    <tableStyle name="Adv Trims &amp; Electrified Options-style 3" pivot="0" count="2" xr9:uid="{00000000-0011-0000-FFFF-FFFF02000000}">
      <tableStyleElement type="firstRowStripe" dxfId="555"/>
      <tableStyleElement type="secondRowStripe" dxfId="554"/>
    </tableStyle>
    <tableStyle name="Adv Trims &amp; Electrified Options-style 4" pivot="0" count="2" xr9:uid="{00000000-0011-0000-FFFF-FFFF03000000}">
      <tableStyleElement type="firstRowStripe" dxfId="553"/>
      <tableStyleElement type="secondRowStripe" dxfId="552"/>
    </tableStyle>
    <tableStyle name="Adv Trims &amp; Electrified Options-style 5" pivot="0" count="2" xr9:uid="{00000000-0011-0000-FFFF-FFFF04000000}">
      <tableStyleElement type="firstRowStripe" dxfId="551"/>
      <tableStyleElement type="secondRowStripe" dxfId="550"/>
    </tableStyle>
    <tableStyle name="Adv Trims &amp; Electrified Options-style 6" pivot="0" count="2" xr9:uid="{00000000-0011-0000-FFFF-FFFF05000000}">
      <tableStyleElement type="firstRowStripe" dxfId="549"/>
      <tableStyleElement type="secondRowStripe" dxfId="548"/>
    </tableStyle>
    <tableStyle name="Adv Trims &amp; Electrified Options-style 7" pivot="0" count="2" xr9:uid="{00000000-0011-0000-FFFF-FFFF06000000}">
      <tableStyleElement type="firstRowStripe" dxfId="547"/>
      <tableStyleElement type="secondRowStripe" dxfId="546"/>
    </tableStyle>
    <tableStyle name="Adv Trims &amp; Electrified Options-style 8" pivot="0" count="2" xr9:uid="{00000000-0011-0000-FFFF-FFFF07000000}">
      <tableStyleElement type="firstRowStripe" dxfId="545"/>
      <tableStyleElement type="secondRowStripe" dxfId="544"/>
    </tableStyle>
    <tableStyle name="Adv Trims &amp; Electrified Options-style 9" pivot="0" count="2" xr9:uid="{00000000-0011-0000-FFFF-FFFF08000000}">
      <tableStyleElement type="firstRowStripe" dxfId="543"/>
      <tableStyleElement type="secondRowStripe" dxfId="542"/>
    </tableStyle>
    <tableStyle name="Adv Trims &amp; Electrified Options-style 10" pivot="0" count="2" xr9:uid="{00000000-0011-0000-FFFF-FFFF09000000}">
      <tableStyleElement type="firstRowStripe" dxfId="541"/>
      <tableStyleElement type="secondRowStripe" dxfId="540"/>
    </tableStyle>
    <tableStyle name="Adv Trims &amp; Electrified Options-style 11" pivot="0" count="2" xr9:uid="{00000000-0011-0000-FFFF-FFFF0A000000}">
      <tableStyleElement type="firstRowStripe" dxfId="539"/>
      <tableStyleElement type="secondRowStripe" dxfId="538"/>
    </tableStyle>
    <tableStyle name="Adv Trims &amp; Electrified Options-style 12" pivot="0" count="2" xr9:uid="{00000000-0011-0000-FFFF-FFFF0B000000}">
      <tableStyleElement type="firstRowStripe" dxfId="537"/>
      <tableStyleElement type="secondRowStripe" dxfId="536"/>
    </tableStyle>
    <tableStyle name="Adv Trims &amp; Electrified Options-style 13" pivot="0" count="2" xr9:uid="{00000000-0011-0000-FFFF-FFFF0C000000}">
      <tableStyleElement type="firstRowStripe" dxfId="535"/>
      <tableStyleElement type="secondRowStripe" dxfId="534"/>
    </tableStyle>
    <tableStyle name="Adv Trims &amp; Electrified Options-style 14" pivot="0" count="2" xr9:uid="{00000000-0011-0000-FFFF-FFFF0D000000}">
      <tableStyleElement type="firstRowStripe" dxfId="533"/>
      <tableStyleElement type="secondRowStripe" dxfId="532"/>
    </tableStyle>
    <tableStyle name="Adv Trims &amp; Electrified Options-style 15" pivot="0" count="2" xr9:uid="{00000000-0011-0000-FFFF-FFFF0E000000}">
      <tableStyleElement type="firstRowStripe" dxfId="531"/>
      <tableStyleElement type="secondRowStripe" dxfId="530"/>
    </tableStyle>
    <tableStyle name="Adv Trims &amp; Electrified Options-style 16" pivot="0" count="2" xr9:uid="{00000000-0011-0000-FFFF-FFFF0F000000}">
      <tableStyleElement type="firstRowStripe" dxfId="529"/>
      <tableStyleElement type="secondRowStripe" dxfId="528"/>
    </tableStyle>
    <tableStyle name="Adv Trims &amp; Electrified Options-style 17" pivot="0" count="2" xr9:uid="{00000000-0011-0000-FFFF-FFFF10000000}">
      <tableStyleElement type="firstRowStripe" dxfId="527"/>
      <tableStyleElement type="secondRowStripe" dxfId="526"/>
    </tableStyle>
    <tableStyle name="Adv Trims &amp; Electrified Options-style 18" pivot="0" count="2" xr9:uid="{00000000-0011-0000-FFFF-FFFF11000000}">
      <tableStyleElement type="firstRowStripe" dxfId="525"/>
      <tableStyleElement type="secondRowStripe" dxfId="524"/>
    </tableStyle>
    <tableStyle name="Adv Trims &amp; Electrified Options-style 19" pivot="0" count="2" xr9:uid="{00000000-0011-0000-FFFF-FFFF12000000}">
      <tableStyleElement type="firstRowStripe" dxfId="523"/>
      <tableStyleElement type="secondRowStripe" dxfId="522"/>
    </tableStyle>
    <tableStyle name="Adv Trims &amp; Electrified Options-style 20" pivot="0" count="2" xr9:uid="{00000000-0011-0000-FFFF-FFFF13000000}">
      <tableStyleElement type="firstRowStripe" dxfId="521"/>
      <tableStyleElement type="secondRowStripe" dxfId="520"/>
    </tableStyle>
    <tableStyle name="VS Trims &amp; Electrified Options-style" pivot="0" count="2" xr9:uid="{00000000-0011-0000-FFFF-FFFF14000000}">
      <tableStyleElement type="firstRowStripe" dxfId="519"/>
      <tableStyleElement type="secondRowStripe" dxfId="518"/>
    </tableStyle>
    <tableStyle name="VS Trims &amp; Electrified Options-style 2" pivot="0" count="2" xr9:uid="{00000000-0011-0000-FFFF-FFFF15000000}">
      <tableStyleElement type="firstRowStripe" dxfId="517"/>
      <tableStyleElement type="secondRowStripe" dxfId="516"/>
    </tableStyle>
    <tableStyle name="VS Trims &amp; Electrified Options-style 3" pivot="0" count="2" xr9:uid="{00000000-0011-0000-FFFF-FFFF16000000}">
      <tableStyleElement type="firstRowStripe" dxfId="515"/>
      <tableStyleElement type="secondRowStripe" dxfId="514"/>
    </tableStyle>
    <tableStyle name="VS Trims &amp; Electrified Options-style 4" pivot="0" count="2" xr9:uid="{00000000-0011-0000-FFFF-FFFF17000000}">
      <tableStyleElement type="firstRowStripe" dxfId="513"/>
      <tableStyleElement type="secondRowStripe" dxfId="512"/>
    </tableStyle>
    <tableStyle name="VS Trims &amp; Electrified Options-style 5" pivot="0" count="2" xr9:uid="{00000000-0011-0000-FFFF-FFFF18000000}">
      <tableStyleElement type="firstRowStripe" dxfId="511"/>
      <tableStyleElement type="secondRowStripe" dxfId="510"/>
    </tableStyle>
    <tableStyle name="VS Trims &amp; Electrified Options-style 6" pivot="0" count="2" xr9:uid="{00000000-0011-0000-FFFF-FFFF19000000}">
      <tableStyleElement type="firstRowStripe" dxfId="509"/>
      <tableStyleElement type="secondRowStripe" dxfId="50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5:Q20" headerRowCount="0" headerRowDxfId="507" dataDxfId="506" totalsRowDxfId="505">
  <tableColumns count="17">
    <tableColumn id="1" xr3:uid="{00000000-0010-0000-0000-000001000000}" name="Column1" dataDxfId="504"/>
    <tableColumn id="2" xr3:uid="{00000000-0010-0000-0000-000002000000}" name="Column2" dataDxfId="503"/>
    <tableColumn id="3" xr3:uid="{00000000-0010-0000-0000-000003000000}" name="Column3" dataDxfId="502"/>
    <tableColumn id="4" xr3:uid="{00000000-0010-0000-0000-000004000000}" name="Column4" dataDxfId="501"/>
    <tableColumn id="5" xr3:uid="{00000000-0010-0000-0000-000005000000}" name="Column5" dataDxfId="500"/>
    <tableColumn id="6" xr3:uid="{00000000-0010-0000-0000-000006000000}" name="Column6" dataDxfId="499"/>
    <tableColumn id="7" xr3:uid="{00000000-0010-0000-0000-000007000000}" name="Column7" dataDxfId="498"/>
    <tableColumn id="8" xr3:uid="{00000000-0010-0000-0000-000008000000}" name="Column8" dataDxfId="497"/>
    <tableColumn id="9" xr3:uid="{00000000-0010-0000-0000-000009000000}" name="Column9" dataDxfId="496"/>
    <tableColumn id="10" xr3:uid="{00000000-0010-0000-0000-00000A000000}" name="Column10" dataDxfId="495"/>
    <tableColumn id="11" xr3:uid="{00000000-0010-0000-0000-00000B000000}" name="Column11" dataDxfId="494"/>
    <tableColumn id="12" xr3:uid="{00000000-0010-0000-0000-00000C000000}" name="Column12" dataDxfId="493"/>
    <tableColumn id="13" xr3:uid="{00000000-0010-0000-0000-00000D000000}" name="Column13" dataDxfId="492"/>
    <tableColumn id="14" xr3:uid="{00000000-0010-0000-0000-00000E000000}" name="Column14" dataDxfId="491"/>
    <tableColumn id="15" xr3:uid="{00000000-0010-0000-0000-00000F000000}" name="Column15" dataDxfId="490"/>
    <tableColumn id="16" xr3:uid="{00000000-0010-0000-0000-000010000000}" name="Column16" dataDxfId="489"/>
    <tableColumn id="17" xr3:uid="{00000000-0010-0000-0000-000011000000}" name="Column17" dataDxfId="488"/>
  </tableColumns>
  <tableStyleInfo name="Adv Trims &amp; Electrified Options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A140:Q150" headerRowCount="0" headerRowDxfId="327" dataDxfId="326" totalsRowDxfId="325">
  <tableColumns count="17">
    <tableColumn id="1" xr3:uid="{00000000-0010-0000-0900-000001000000}" name="Column1" dataDxfId="324"/>
    <tableColumn id="2" xr3:uid="{00000000-0010-0000-0900-000002000000}" name="Column2" dataDxfId="323"/>
    <tableColumn id="3" xr3:uid="{00000000-0010-0000-0900-000003000000}" name="Column3" dataDxfId="322"/>
    <tableColumn id="4" xr3:uid="{00000000-0010-0000-0900-000004000000}" name="Column4" dataDxfId="321"/>
    <tableColumn id="5" xr3:uid="{00000000-0010-0000-0900-000005000000}" name="Column5" dataDxfId="320"/>
    <tableColumn id="6" xr3:uid="{00000000-0010-0000-0900-000006000000}" name="Column6" dataDxfId="319"/>
    <tableColumn id="7" xr3:uid="{00000000-0010-0000-0900-000007000000}" name="Column7" dataDxfId="318"/>
    <tableColumn id="8" xr3:uid="{00000000-0010-0000-0900-000008000000}" name="Column8" dataDxfId="317"/>
    <tableColumn id="9" xr3:uid="{00000000-0010-0000-0900-000009000000}" name="Column9" dataDxfId="316"/>
    <tableColumn id="10" xr3:uid="{00000000-0010-0000-0900-00000A000000}" name="Column10" dataDxfId="315"/>
    <tableColumn id="11" xr3:uid="{00000000-0010-0000-0900-00000B000000}" name="Column11" dataDxfId="314"/>
    <tableColumn id="12" xr3:uid="{00000000-0010-0000-0900-00000C000000}" name="Column12" dataDxfId="313"/>
    <tableColumn id="13" xr3:uid="{00000000-0010-0000-0900-00000D000000}" name="Column13" dataDxfId="312"/>
    <tableColumn id="14" xr3:uid="{00000000-0010-0000-0900-00000E000000}" name="Column14" dataDxfId="311"/>
    <tableColumn id="15" xr3:uid="{00000000-0010-0000-0900-00000F000000}" name="Column15" dataDxfId="310"/>
    <tableColumn id="16" xr3:uid="{00000000-0010-0000-0900-000010000000}" name="Column16" dataDxfId="309"/>
    <tableColumn id="17" xr3:uid="{00000000-0010-0000-0900-000011000000}" name="Column17" dataDxfId="308"/>
  </tableColumns>
  <tableStyleInfo name="Adv Trims &amp; Electrified Options-style 10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A153:Q163" headerRowCount="0" headerRowDxfId="307" dataDxfId="306" totalsRowDxfId="305">
  <tableColumns count="17">
    <tableColumn id="1" xr3:uid="{00000000-0010-0000-0A00-000001000000}" name="Column1" dataDxfId="304"/>
    <tableColumn id="2" xr3:uid="{00000000-0010-0000-0A00-000002000000}" name="Column2" dataDxfId="303"/>
    <tableColumn id="3" xr3:uid="{00000000-0010-0000-0A00-000003000000}" name="Column3" dataDxfId="302"/>
    <tableColumn id="4" xr3:uid="{00000000-0010-0000-0A00-000004000000}" name="Column4" dataDxfId="301"/>
    <tableColumn id="5" xr3:uid="{00000000-0010-0000-0A00-000005000000}" name="Column5" dataDxfId="300"/>
    <tableColumn id="6" xr3:uid="{00000000-0010-0000-0A00-000006000000}" name="Column6" dataDxfId="299"/>
    <tableColumn id="7" xr3:uid="{00000000-0010-0000-0A00-000007000000}" name="Column7" dataDxfId="298"/>
    <tableColumn id="8" xr3:uid="{00000000-0010-0000-0A00-000008000000}" name="Column8" dataDxfId="297"/>
    <tableColumn id="9" xr3:uid="{00000000-0010-0000-0A00-000009000000}" name="Column9" dataDxfId="296"/>
    <tableColumn id="10" xr3:uid="{00000000-0010-0000-0A00-00000A000000}" name="Column10" dataDxfId="295"/>
    <tableColumn id="11" xr3:uid="{00000000-0010-0000-0A00-00000B000000}" name="Column11" dataDxfId="294"/>
    <tableColumn id="12" xr3:uid="{00000000-0010-0000-0A00-00000C000000}" name="Column12" dataDxfId="293"/>
    <tableColumn id="13" xr3:uid="{00000000-0010-0000-0A00-00000D000000}" name="Column13" dataDxfId="292"/>
    <tableColumn id="14" xr3:uid="{00000000-0010-0000-0A00-00000E000000}" name="Column14" dataDxfId="291"/>
    <tableColumn id="15" xr3:uid="{00000000-0010-0000-0A00-00000F000000}" name="Column15" dataDxfId="290"/>
    <tableColumn id="16" xr3:uid="{00000000-0010-0000-0A00-000010000000}" name="Column16" dataDxfId="289"/>
    <tableColumn id="17" xr3:uid="{00000000-0010-0000-0A00-000011000000}" name="Column17" dataDxfId="288"/>
  </tableColumns>
  <tableStyleInfo name="Adv Trims &amp; Electrified Options-style 11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A166:Q176" headerRowCount="0" headerRowDxfId="287" dataDxfId="286" totalsRowDxfId="285">
  <tableColumns count="17">
    <tableColumn id="1" xr3:uid="{00000000-0010-0000-0B00-000001000000}" name="Column1" dataDxfId="284"/>
    <tableColumn id="2" xr3:uid="{00000000-0010-0000-0B00-000002000000}" name="Column2" dataDxfId="283"/>
    <tableColumn id="3" xr3:uid="{00000000-0010-0000-0B00-000003000000}" name="Column3" dataDxfId="282"/>
    <tableColumn id="4" xr3:uid="{00000000-0010-0000-0B00-000004000000}" name="Column4" dataDxfId="281"/>
    <tableColumn id="5" xr3:uid="{00000000-0010-0000-0B00-000005000000}" name="Column5" dataDxfId="280"/>
    <tableColumn id="6" xr3:uid="{00000000-0010-0000-0B00-000006000000}" name="Column6" dataDxfId="279"/>
    <tableColumn id="7" xr3:uid="{00000000-0010-0000-0B00-000007000000}" name="Column7" dataDxfId="278"/>
    <tableColumn id="8" xr3:uid="{00000000-0010-0000-0B00-000008000000}" name="Column8" dataDxfId="277"/>
    <tableColumn id="9" xr3:uid="{00000000-0010-0000-0B00-000009000000}" name="Column9" dataDxfId="276"/>
    <tableColumn id="10" xr3:uid="{00000000-0010-0000-0B00-00000A000000}" name="Column10" dataDxfId="275"/>
    <tableColumn id="11" xr3:uid="{00000000-0010-0000-0B00-00000B000000}" name="Column11" dataDxfId="274"/>
    <tableColumn id="12" xr3:uid="{00000000-0010-0000-0B00-00000C000000}" name="Column12" dataDxfId="273"/>
    <tableColumn id="13" xr3:uid="{00000000-0010-0000-0B00-00000D000000}" name="Column13" dataDxfId="272"/>
    <tableColumn id="14" xr3:uid="{00000000-0010-0000-0B00-00000E000000}" name="Column14" dataDxfId="271"/>
    <tableColumn id="15" xr3:uid="{00000000-0010-0000-0B00-00000F000000}" name="Column15" dataDxfId="270"/>
    <tableColumn id="16" xr3:uid="{00000000-0010-0000-0B00-000010000000}" name="Column16" dataDxfId="269"/>
    <tableColumn id="17" xr3:uid="{00000000-0010-0000-0B00-000011000000}" name="Column17" dataDxfId="268"/>
  </tableColumns>
  <tableStyleInfo name="Adv Trims &amp; Electrified Options-style 12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13" displayName="Table_13" ref="A179:Q190" headerRowCount="0" headerRowDxfId="267" dataDxfId="266" totalsRowDxfId="265">
  <tableColumns count="17">
    <tableColumn id="1" xr3:uid="{00000000-0010-0000-0C00-000001000000}" name="Column1" dataDxfId="264"/>
    <tableColumn id="2" xr3:uid="{00000000-0010-0000-0C00-000002000000}" name="Column2" dataDxfId="263"/>
    <tableColumn id="3" xr3:uid="{00000000-0010-0000-0C00-000003000000}" name="Column3" dataDxfId="262"/>
    <tableColumn id="4" xr3:uid="{00000000-0010-0000-0C00-000004000000}" name="Column4" dataDxfId="261"/>
    <tableColumn id="5" xr3:uid="{00000000-0010-0000-0C00-000005000000}" name="Column5" dataDxfId="260"/>
    <tableColumn id="6" xr3:uid="{00000000-0010-0000-0C00-000006000000}" name="Column6" dataDxfId="259"/>
    <tableColumn id="7" xr3:uid="{00000000-0010-0000-0C00-000007000000}" name="Column7" dataDxfId="258"/>
    <tableColumn id="8" xr3:uid="{00000000-0010-0000-0C00-000008000000}" name="Column8" dataDxfId="257"/>
    <tableColumn id="9" xr3:uid="{00000000-0010-0000-0C00-000009000000}" name="Column9" dataDxfId="256"/>
    <tableColumn id="10" xr3:uid="{00000000-0010-0000-0C00-00000A000000}" name="Column10" dataDxfId="255"/>
    <tableColumn id="11" xr3:uid="{00000000-0010-0000-0C00-00000B000000}" name="Column11" dataDxfId="254"/>
    <tableColumn id="12" xr3:uid="{00000000-0010-0000-0C00-00000C000000}" name="Column12" dataDxfId="253"/>
    <tableColumn id="13" xr3:uid="{00000000-0010-0000-0C00-00000D000000}" name="Column13" dataDxfId="252"/>
    <tableColumn id="14" xr3:uid="{00000000-0010-0000-0C00-00000E000000}" name="Column14" dataDxfId="251"/>
    <tableColumn id="15" xr3:uid="{00000000-0010-0000-0C00-00000F000000}" name="Column15" dataDxfId="250"/>
    <tableColumn id="16" xr3:uid="{00000000-0010-0000-0C00-000010000000}" name="Column16" dataDxfId="249"/>
    <tableColumn id="17" xr3:uid="{00000000-0010-0000-0C00-000011000000}" name="Column17" dataDxfId="248"/>
  </tableColumns>
  <tableStyleInfo name="Adv Trims &amp; Electrified Options-style 13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A193:Q204" headerRowCount="0" headerRowDxfId="247" dataDxfId="246" totalsRowDxfId="245">
  <tableColumns count="17">
    <tableColumn id="1" xr3:uid="{00000000-0010-0000-0D00-000001000000}" name="Column1" dataDxfId="244"/>
    <tableColumn id="2" xr3:uid="{00000000-0010-0000-0D00-000002000000}" name="Column2" dataDxfId="243"/>
    <tableColumn id="3" xr3:uid="{00000000-0010-0000-0D00-000003000000}" name="Column3" dataDxfId="242"/>
    <tableColumn id="4" xr3:uid="{00000000-0010-0000-0D00-000004000000}" name="Column4" dataDxfId="241"/>
    <tableColumn id="5" xr3:uid="{00000000-0010-0000-0D00-000005000000}" name="Column5" dataDxfId="240"/>
    <tableColumn id="6" xr3:uid="{00000000-0010-0000-0D00-000006000000}" name="Column6" dataDxfId="239"/>
    <tableColumn id="7" xr3:uid="{00000000-0010-0000-0D00-000007000000}" name="Column7" dataDxfId="238"/>
    <tableColumn id="8" xr3:uid="{00000000-0010-0000-0D00-000008000000}" name="Column8" dataDxfId="237"/>
    <tableColumn id="9" xr3:uid="{00000000-0010-0000-0D00-000009000000}" name="Column9" dataDxfId="236"/>
    <tableColumn id="10" xr3:uid="{00000000-0010-0000-0D00-00000A000000}" name="Column10" dataDxfId="235"/>
    <tableColumn id="11" xr3:uid="{00000000-0010-0000-0D00-00000B000000}" name="Column11" dataDxfId="234"/>
    <tableColumn id="12" xr3:uid="{00000000-0010-0000-0D00-00000C000000}" name="Column12" dataDxfId="233"/>
    <tableColumn id="13" xr3:uid="{00000000-0010-0000-0D00-00000D000000}" name="Column13" dataDxfId="232"/>
    <tableColumn id="14" xr3:uid="{00000000-0010-0000-0D00-00000E000000}" name="Column14" dataDxfId="231"/>
    <tableColumn id="15" xr3:uid="{00000000-0010-0000-0D00-00000F000000}" name="Column15" dataDxfId="230"/>
    <tableColumn id="16" xr3:uid="{00000000-0010-0000-0D00-000010000000}" name="Column16" dataDxfId="229"/>
    <tableColumn id="17" xr3:uid="{00000000-0010-0000-0D00-000011000000}" name="Column17" dataDxfId="228"/>
  </tableColumns>
  <tableStyleInfo name="Adv Trims &amp; Electrified Options-style 14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_15" displayName="Table_15" ref="A207:Q218" headerRowCount="0" headerRowDxfId="227" dataDxfId="226" totalsRowDxfId="225">
  <tableColumns count="17">
    <tableColumn id="1" xr3:uid="{00000000-0010-0000-0E00-000001000000}" name="Column1" dataDxfId="224"/>
    <tableColumn id="2" xr3:uid="{00000000-0010-0000-0E00-000002000000}" name="Column2" dataDxfId="223"/>
    <tableColumn id="3" xr3:uid="{00000000-0010-0000-0E00-000003000000}" name="Column3" dataDxfId="222"/>
    <tableColumn id="4" xr3:uid="{00000000-0010-0000-0E00-000004000000}" name="Column4" dataDxfId="221"/>
    <tableColumn id="5" xr3:uid="{00000000-0010-0000-0E00-000005000000}" name="Column5" dataDxfId="220"/>
    <tableColumn id="6" xr3:uid="{00000000-0010-0000-0E00-000006000000}" name="Column6" dataDxfId="219"/>
    <tableColumn id="7" xr3:uid="{00000000-0010-0000-0E00-000007000000}" name="Column7" dataDxfId="218"/>
    <tableColumn id="8" xr3:uid="{00000000-0010-0000-0E00-000008000000}" name="Column8" dataDxfId="217"/>
    <tableColumn id="9" xr3:uid="{00000000-0010-0000-0E00-000009000000}" name="Column9" dataDxfId="216"/>
    <tableColumn id="10" xr3:uid="{00000000-0010-0000-0E00-00000A000000}" name="Column10" dataDxfId="215"/>
    <tableColumn id="11" xr3:uid="{00000000-0010-0000-0E00-00000B000000}" name="Column11" dataDxfId="214"/>
    <tableColumn id="12" xr3:uid="{00000000-0010-0000-0E00-00000C000000}" name="Column12" dataDxfId="213"/>
    <tableColumn id="13" xr3:uid="{00000000-0010-0000-0E00-00000D000000}" name="Column13" dataDxfId="212"/>
    <tableColumn id="14" xr3:uid="{00000000-0010-0000-0E00-00000E000000}" name="Column14" dataDxfId="211"/>
    <tableColumn id="15" xr3:uid="{00000000-0010-0000-0E00-00000F000000}" name="Column15" dataDxfId="210"/>
    <tableColumn id="16" xr3:uid="{00000000-0010-0000-0E00-000010000000}" name="Column16" dataDxfId="209"/>
    <tableColumn id="17" xr3:uid="{00000000-0010-0000-0E00-000011000000}" name="Column17" dataDxfId="208"/>
  </tableColumns>
  <tableStyleInfo name="Adv Trims &amp; Electrified Options-style 15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_16" displayName="Table_16" ref="A221:Q232" headerRowCount="0" headerRowDxfId="207" dataDxfId="206" totalsRowDxfId="205">
  <tableColumns count="17">
    <tableColumn id="1" xr3:uid="{00000000-0010-0000-0F00-000001000000}" name="Column1" dataDxfId="204"/>
    <tableColumn id="2" xr3:uid="{00000000-0010-0000-0F00-000002000000}" name="Column2" dataDxfId="203"/>
    <tableColumn id="3" xr3:uid="{00000000-0010-0000-0F00-000003000000}" name="Column3" dataDxfId="202"/>
    <tableColumn id="4" xr3:uid="{00000000-0010-0000-0F00-000004000000}" name="Column4" dataDxfId="201"/>
    <tableColumn id="5" xr3:uid="{00000000-0010-0000-0F00-000005000000}" name="Column5" dataDxfId="200"/>
    <tableColumn id="6" xr3:uid="{00000000-0010-0000-0F00-000006000000}" name="Column6" dataDxfId="199"/>
    <tableColumn id="7" xr3:uid="{00000000-0010-0000-0F00-000007000000}" name="Column7" dataDxfId="198"/>
    <tableColumn id="8" xr3:uid="{00000000-0010-0000-0F00-000008000000}" name="Column8" dataDxfId="197"/>
    <tableColumn id="9" xr3:uid="{00000000-0010-0000-0F00-000009000000}" name="Column9" dataDxfId="196"/>
    <tableColumn id="10" xr3:uid="{00000000-0010-0000-0F00-00000A000000}" name="Column10" dataDxfId="195"/>
    <tableColumn id="11" xr3:uid="{00000000-0010-0000-0F00-00000B000000}" name="Column11" dataDxfId="194"/>
    <tableColumn id="12" xr3:uid="{00000000-0010-0000-0F00-00000C000000}" name="Column12" dataDxfId="193"/>
    <tableColumn id="13" xr3:uid="{00000000-0010-0000-0F00-00000D000000}" name="Column13" dataDxfId="192"/>
    <tableColumn id="14" xr3:uid="{00000000-0010-0000-0F00-00000E000000}" name="Column14" dataDxfId="191"/>
    <tableColumn id="15" xr3:uid="{00000000-0010-0000-0F00-00000F000000}" name="Column15" dataDxfId="190"/>
    <tableColumn id="16" xr3:uid="{00000000-0010-0000-0F00-000010000000}" name="Column16" dataDxfId="189"/>
    <tableColumn id="17" xr3:uid="{00000000-0010-0000-0F00-000011000000}" name="Column17" dataDxfId="188"/>
  </tableColumns>
  <tableStyleInfo name="Adv Trims &amp; Electrified Options-style 16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_17" displayName="Table_17" ref="A235:Q246" headerRowCount="0" headerRowDxfId="187" dataDxfId="186" totalsRowDxfId="185">
  <tableColumns count="17">
    <tableColumn id="1" xr3:uid="{00000000-0010-0000-1000-000001000000}" name="Column1" dataDxfId="184"/>
    <tableColumn id="2" xr3:uid="{00000000-0010-0000-1000-000002000000}" name="Column2" dataDxfId="183"/>
    <tableColumn id="3" xr3:uid="{00000000-0010-0000-1000-000003000000}" name="Column3" dataDxfId="182"/>
    <tableColumn id="4" xr3:uid="{00000000-0010-0000-1000-000004000000}" name="Column4" dataDxfId="181"/>
    <tableColumn id="5" xr3:uid="{00000000-0010-0000-1000-000005000000}" name="Column5" dataDxfId="180"/>
    <tableColumn id="6" xr3:uid="{00000000-0010-0000-1000-000006000000}" name="Column6" dataDxfId="179"/>
    <tableColumn id="7" xr3:uid="{00000000-0010-0000-1000-000007000000}" name="Column7" dataDxfId="178"/>
    <tableColumn id="8" xr3:uid="{00000000-0010-0000-1000-000008000000}" name="Column8" dataDxfId="177"/>
    <tableColumn id="9" xr3:uid="{00000000-0010-0000-1000-000009000000}" name="Column9" dataDxfId="176"/>
    <tableColumn id="10" xr3:uid="{00000000-0010-0000-1000-00000A000000}" name="Column10" dataDxfId="175"/>
    <tableColumn id="11" xr3:uid="{00000000-0010-0000-1000-00000B000000}" name="Column11" dataDxfId="174"/>
    <tableColumn id="12" xr3:uid="{00000000-0010-0000-1000-00000C000000}" name="Column12" dataDxfId="173"/>
    <tableColumn id="13" xr3:uid="{00000000-0010-0000-1000-00000D000000}" name="Column13" dataDxfId="172"/>
    <tableColumn id="14" xr3:uid="{00000000-0010-0000-1000-00000E000000}" name="Column14" dataDxfId="171"/>
    <tableColumn id="15" xr3:uid="{00000000-0010-0000-1000-00000F000000}" name="Column15" dataDxfId="170"/>
    <tableColumn id="16" xr3:uid="{00000000-0010-0000-1000-000010000000}" name="Column16" dataDxfId="169"/>
    <tableColumn id="17" xr3:uid="{00000000-0010-0000-1000-000011000000}" name="Column17" dataDxfId="168"/>
  </tableColumns>
  <tableStyleInfo name="Adv Trims &amp; Electrified Options-style 17" showFirstColumn="1" showLastColumn="1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_18" displayName="Table_18" ref="A249:Q260" headerRowCount="0" headerRowDxfId="167" dataDxfId="166" totalsRowDxfId="165">
  <tableColumns count="17">
    <tableColumn id="1" xr3:uid="{00000000-0010-0000-1100-000001000000}" name="Column1" dataDxfId="164"/>
    <tableColumn id="2" xr3:uid="{00000000-0010-0000-1100-000002000000}" name="Column2" dataDxfId="163"/>
    <tableColumn id="3" xr3:uid="{00000000-0010-0000-1100-000003000000}" name="Column3" dataDxfId="162"/>
    <tableColumn id="4" xr3:uid="{00000000-0010-0000-1100-000004000000}" name="Column4" dataDxfId="161"/>
    <tableColumn id="5" xr3:uid="{00000000-0010-0000-1100-000005000000}" name="Column5" dataDxfId="160"/>
    <tableColumn id="6" xr3:uid="{00000000-0010-0000-1100-000006000000}" name="Column6" dataDxfId="159"/>
    <tableColumn id="7" xr3:uid="{00000000-0010-0000-1100-000007000000}" name="Column7" dataDxfId="158"/>
    <tableColumn id="8" xr3:uid="{00000000-0010-0000-1100-000008000000}" name="Column8" dataDxfId="157"/>
    <tableColumn id="9" xr3:uid="{00000000-0010-0000-1100-000009000000}" name="Column9" dataDxfId="156"/>
    <tableColumn id="10" xr3:uid="{00000000-0010-0000-1100-00000A000000}" name="Column10" dataDxfId="155"/>
    <tableColumn id="11" xr3:uid="{00000000-0010-0000-1100-00000B000000}" name="Column11" dataDxfId="154"/>
    <tableColumn id="12" xr3:uid="{00000000-0010-0000-1100-00000C000000}" name="Column12" dataDxfId="153"/>
    <tableColumn id="13" xr3:uid="{00000000-0010-0000-1100-00000D000000}" name="Column13" dataDxfId="152"/>
    <tableColumn id="14" xr3:uid="{00000000-0010-0000-1100-00000E000000}" name="Column14" dataDxfId="151"/>
    <tableColumn id="15" xr3:uid="{00000000-0010-0000-1100-00000F000000}" name="Column15" dataDxfId="150"/>
    <tableColumn id="16" xr3:uid="{00000000-0010-0000-1100-000010000000}" name="Column16" dataDxfId="149"/>
    <tableColumn id="17" xr3:uid="{00000000-0010-0000-1100-000011000000}" name="Column17" dataDxfId="148"/>
  </tableColumns>
  <tableStyleInfo name="Adv Trims &amp; Electrified Options-style 18" showFirstColumn="1" showLastColumn="1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_19" displayName="Table_19" ref="A263:Q274" headerRowCount="0" headerRowDxfId="147" dataDxfId="146" totalsRowDxfId="145">
  <tableColumns count="17">
    <tableColumn id="1" xr3:uid="{00000000-0010-0000-1200-000001000000}" name="Column1" dataDxfId="144"/>
    <tableColumn id="2" xr3:uid="{00000000-0010-0000-1200-000002000000}" name="Column2" dataDxfId="143"/>
    <tableColumn id="3" xr3:uid="{00000000-0010-0000-1200-000003000000}" name="Column3" dataDxfId="142"/>
    <tableColumn id="4" xr3:uid="{00000000-0010-0000-1200-000004000000}" name="Column4" dataDxfId="141"/>
    <tableColumn id="5" xr3:uid="{00000000-0010-0000-1200-000005000000}" name="Column5" dataDxfId="140"/>
    <tableColumn id="6" xr3:uid="{00000000-0010-0000-1200-000006000000}" name="Column6" dataDxfId="139"/>
    <tableColumn id="7" xr3:uid="{00000000-0010-0000-1200-000007000000}" name="Column7" dataDxfId="138"/>
    <tableColumn id="8" xr3:uid="{00000000-0010-0000-1200-000008000000}" name="Column8" dataDxfId="137"/>
    <tableColumn id="9" xr3:uid="{00000000-0010-0000-1200-000009000000}" name="Column9" dataDxfId="136"/>
    <tableColumn id="10" xr3:uid="{00000000-0010-0000-1200-00000A000000}" name="Column10" dataDxfId="135"/>
    <tableColumn id="11" xr3:uid="{00000000-0010-0000-1200-00000B000000}" name="Column11" dataDxfId="134"/>
    <tableColumn id="12" xr3:uid="{00000000-0010-0000-1200-00000C000000}" name="Column12" dataDxfId="133"/>
    <tableColumn id="13" xr3:uid="{00000000-0010-0000-1200-00000D000000}" name="Column13" dataDxfId="132"/>
    <tableColumn id="14" xr3:uid="{00000000-0010-0000-1200-00000E000000}" name="Column14" dataDxfId="131"/>
    <tableColumn id="15" xr3:uid="{00000000-0010-0000-1200-00000F000000}" name="Column15" dataDxfId="130"/>
    <tableColumn id="16" xr3:uid="{00000000-0010-0000-1200-000010000000}" name="Column16" dataDxfId="129"/>
    <tableColumn id="17" xr3:uid="{00000000-0010-0000-1200-000011000000}" name="Column17" dataDxfId="128"/>
  </tableColumns>
  <tableStyleInfo name="Adv Trims &amp; Electrified Options-style 19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23:Q37" headerRowCount="0" headerRowDxfId="487" dataDxfId="486" totalsRowDxfId="485">
  <tableColumns count="17">
    <tableColumn id="1" xr3:uid="{00000000-0010-0000-0100-000001000000}" name="Column1" dataDxfId="484"/>
    <tableColumn id="2" xr3:uid="{00000000-0010-0000-0100-000002000000}" name="Column2" dataDxfId="483"/>
    <tableColumn id="3" xr3:uid="{00000000-0010-0000-0100-000003000000}" name="Column3" dataDxfId="482"/>
    <tableColumn id="4" xr3:uid="{00000000-0010-0000-0100-000004000000}" name="Column4" dataDxfId="481"/>
    <tableColumn id="5" xr3:uid="{00000000-0010-0000-0100-000005000000}" name="Column5" dataDxfId="480"/>
    <tableColumn id="6" xr3:uid="{00000000-0010-0000-0100-000006000000}" name="Column6" dataDxfId="479"/>
    <tableColumn id="7" xr3:uid="{00000000-0010-0000-0100-000007000000}" name="Column7" dataDxfId="478"/>
    <tableColumn id="8" xr3:uid="{00000000-0010-0000-0100-000008000000}" name="Column8" dataDxfId="477"/>
    <tableColumn id="9" xr3:uid="{00000000-0010-0000-0100-000009000000}" name="Column9" dataDxfId="476"/>
    <tableColumn id="10" xr3:uid="{00000000-0010-0000-0100-00000A000000}" name="Column10" dataDxfId="475"/>
    <tableColumn id="11" xr3:uid="{00000000-0010-0000-0100-00000B000000}" name="Column11" dataDxfId="474"/>
    <tableColumn id="12" xr3:uid="{00000000-0010-0000-0100-00000C000000}" name="Column12" dataDxfId="473"/>
    <tableColumn id="13" xr3:uid="{00000000-0010-0000-0100-00000D000000}" name="Column13" dataDxfId="472"/>
    <tableColumn id="14" xr3:uid="{00000000-0010-0000-0100-00000E000000}" name="Column14" dataDxfId="471"/>
    <tableColumn id="15" xr3:uid="{00000000-0010-0000-0100-00000F000000}" name="Column15" dataDxfId="470"/>
    <tableColumn id="16" xr3:uid="{00000000-0010-0000-0100-000010000000}" name="Column16" dataDxfId="469"/>
    <tableColumn id="17" xr3:uid="{00000000-0010-0000-0100-000011000000}" name="Column17" dataDxfId="468"/>
  </tableColumns>
  <tableStyleInfo name="Adv Trims &amp; Electrified Options-style 2" showFirstColumn="1" showLastColumn="1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_20" displayName="Table_20" ref="A277:Q287" headerRowCount="0" headerRowDxfId="127" dataDxfId="126" totalsRowDxfId="125">
  <tableColumns count="17">
    <tableColumn id="1" xr3:uid="{00000000-0010-0000-1300-000001000000}" name="Column1" dataDxfId="124"/>
    <tableColumn id="2" xr3:uid="{00000000-0010-0000-1300-000002000000}" name="Column2" dataDxfId="123"/>
    <tableColumn id="3" xr3:uid="{00000000-0010-0000-1300-000003000000}" name="Column3" dataDxfId="122"/>
    <tableColumn id="4" xr3:uid="{00000000-0010-0000-1300-000004000000}" name="Column4" dataDxfId="121"/>
    <tableColumn id="5" xr3:uid="{00000000-0010-0000-1300-000005000000}" name="Column5" dataDxfId="120"/>
    <tableColumn id="6" xr3:uid="{00000000-0010-0000-1300-000006000000}" name="Column6" dataDxfId="119"/>
    <tableColumn id="7" xr3:uid="{00000000-0010-0000-1300-000007000000}" name="Column7" dataDxfId="118"/>
    <tableColumn id="8" xr3:uid="{00000000-0010-0000-1300-000008000000}" name="Column8" dataDxfId="117"/>
    <tableColumn id="9" xr3:uid="{00000000-0010-0000-1300-000009000000}" name="Column9" dataDxfId="116"/>
    <tableColumn id="10" xr3:uid="{00000000-0010-0000-1300-00000A000000}" name="Column10" dataDxfId="115"/>
    <tableColumn id="11" xr3:uid="{00000000-0010-0000-1300-00000B000000}" name="Column11" dataDxfId="114"/>
    <tableColumn id="12" xr3:uid="{00000000-0010-0000-1300-00000C000000}" name="Column12" dataDxfId="113"/>
    <tableColumn id="13" xr3:uid="{00000000-0010-0000-1300-00000D000000}" name="Column13" dataDxfId="112"/>
    <tableColumn id="14" xr3:uid="{00000000-0010-0000-1300-00000E000000}" name="Column14" dataDxfId="111"/>
    <tableColumn id="15" xr3:uid="{00000000-0010-0000-1300-00000F000000}" name="Column15" dataDxfId="110"/>
    <tableColumn id="16" xr3:uid="{00000000-0010-0000-1300-000010000000}" name="Column16" dataDxfId="109"/>
    <tableColumn id="17" xr3:uid="{00000000-0010-0000-1300-000011000000}" name="Column17" dataDxfId="108"/>
  </tableColumns>
  <tableStyleInfo name="Adv Trims &amp; Electrified Options-style 20" showFirstColumn="1" showLastColumn="1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_21" displayName="Table_21" ref="A5:O25" headerRowCount="0" headerRowDxfId="107" dataDxfId="106" totalsRowDxfId="105">
  <tableColumns count="15">
    <tableColumn id="1" xr3:uid="{00000000-0010-0000-1400-000001000000}" name="Column1" dataDxfId="104"/>
    <tableColumn id="2" xr3:uid="{00000000-0010-0000-1400-000002000000}" name="Column2" dataDxfId="103"/>
    <tableColumn id="3" xr3:uid="{00000000-0010-0000-1400-000003000000}" name="Column3" dataDxfId="102"/>
    <tableColumn id="4" xr3:uid="{00000000-0010-0000-1400-000004000000}" name="Column4" dataDxfId="101"/>
    <tableColumn id="5" xr3:uid="{00000000-0010-0000-1400-000005000000}" name="Column5" dataDxfId="100"/>
    <tableColumn id="6" xr3:uid="{00000000-0010-0000-1400-000006000000}" name="Column6" dataDxfId="99"/>
    <tableColumn id="7" xr3:uid="{00000000-0010-0000-1400-000007000000}" name="Column7" dataDxfId="98"/>
    <tableColumn id="8" xr3:uid="{00000000-0010-0000-1400-000008000000}" name="Column8" dataDxfId="97"/>
    <tableColumn id="9" xr3:uid="{00000000-0010-0000-1400-000009000000}" name="Column9" dataDxfId="96"/>
    <tableColumn id="10" xr3:uid="{00000000-0010-0000-1400-00000A000000}" name="Column10" dataDxfId="95"/>
    <tableColumn id="11" xr3:uid="{00000000-0010-0000-1400-00000B000000}" name="Column11" dataDxfId="94"/>
    <tableColumn id="12" xr3:uid="{00000000-0010-0000-1400-00000C000000}" name="Column12" dataDxfId="93"/>
    <tableColumn id="13" xr3:uid="{00000000-0010-0000-1400-00000D000000}" name="Column13" dataDxfId="92"/>
    <tableColumn id="14" xr3:uid="{00000000-0010-0000-1400-00000E000000}" name="Column14" dataDxfId="91"/>
    <tableColumn id="15" xr3:uid="{00000000-0010-0000-1400-00000F000000}" name="Column15" dataDxfId="90"/>
  </tableColumns>
  <tableStyleInfo name="VS Trims &amp; Electrified Options-style" showFirstColumn="1" showLastColumn="1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_22" displayName="Table_22" ref="A28:O39" headerRowCount="0" headerRowDxfId="89" dataDxfId="88" totalsRowDxfId="87">
  <tableColumns count="15">
    <tableColumn id="1" xr3:uid="{00000000-0010-0000-1500-000001000000}" name="Column1" dataDxfId="86"/>
    <tableColumn id="2" xr3:uid="{00000000-0010-0000-1500-000002000000}" name="Column2" dataDxfId="85"/>
    <tableColumn id="3" xr3:uid="{00000000-0010-0000-1500-000003000000}" name="Column3" dataDxfId="84"/>
    <tableColumn id="4" xr3:uid="{00000000-0010-0000-1500-000004000000}" name="Column4" dataDxfId="83"/>
    <tableColumn id="5" xr3:uid="{00000000-0010-0000-1500-000005000000}" name="Column5" dataDxfId="82"/>
    <tableColumn id="6" xr3:uid="{00000000-0010-0000-1500-000006000000}" name="Column6" dataDxfId="81"/>
    <tableColumn id="7" xr3:uid="{00000000-0010-0000-1500-000007000000}" name="Column7" dataDxfId="80"/>
    <tableColumn id="8" xr3:uid="{00000000-0010-0000-1500-000008000000}" name="Column8" dataDxfId="79"/>
    <tableColumn id="9" xr3:uid="{00000000-0010-0000-1500-000009000000}" name="Column9" dataDxfId="78"/>
    <tableColumn id="10" xr3:uid="{00000000-0010-0000-1500-00000A000000}" name="Column10" dataDxfId="77"/>
    <tableColumn id="11" xr3:uid="{00000000-0010-0000-1500-00000B000000}" name="Column11" dataDxfId="76"/>
    <tableColumn id="12" xr3:uid="{00000000-0010-0000-1500-00000C000000}" name="Column12" dataDxfId="75"/>
    <tableColumn id="13" xr3:uid="{00000000-0010-0000-1500-00000D000000}" name="Column13" dataDxfId="74"/>
    <tableColumn id="14" xr3:uid="{00000000-0010-0000-1500-00000E000000}" name="Column14" dataDxfId="73"/>
    <tableColumn id="15" xr3:uid="{00000000-0010-0000-1500-00000F000000}" name="Column15" dataDxfId="72"/>
  </tableColumns>
  <tableStyleInfo name="VS Trims &amp; Electrified Options-style 2" showFirstColumn="1" showLastColumn="1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_23" displayName="Table_23" ref="A42:O62" headerRowCount="0" headerRowDxfId="71" dataDxfId="70" totalsRowDxfId="69">
  <tableColumns count="15">
    <tableColumn id="1" xr3:uid="{00000000-0010-0000-1600-000001000000}" name="Column1" dataDxfId="68"/>
    <tableColumn id="2" xr3:uid="{00000000-0010-0000-1600-000002000000}" name="Column2" dataDxfId="67"/>
    <tableColumn id="3" xr3:uid="{00000000-0010-0000-1600-000003000000}" name="Column3" dataDxfId="66"/>
    <tableColumn id="4" xr3:uid="{00000000-0010-0000-1600-000004000000}" name="Column4" dataDxfId="65"/>
    <tableColumn id="5" xr3:uid="{00000000-0010-0000-1600-000005000000}" name="Column5" dataDxfId="64"/>
    <tableColumn id="6" xr3:uid="{00000000-0010-0000-1600-000006000000}" name="Column6" dataDxfId="63"/>
    <tableColumn id="7" xr3:uid="{00000000-0010-0000-1600-000007000000}" name="Column7" dataDxfId="62"/>
    <tableColumn id="8" xr3:uid="{00000000-0010-0000-1600-000008000000}" name="Column8" dataDxfId="61"/>
    <tableColumn id="9" xr3:uid="{00000000-0010-0000-1600-000009000000}" name="Column9" dataDxfId="60"/>
    <tableColumn id="10" xr3:uid="{00000000-0010-0000-1600-00000A000000}" name="Column10" dataDxfId="59"/>
    <tableColumn id="11" xr3:uid="{00000000-0010-0000-1600-00000B000000}" name="Column11" dataDxfId="58"/>
    <tableColumn id="12" xr3:uid="{00000000-0010-0000-1600-00000C000000}" name="Column12" dataDxfId="57"/>
    <tableColumn id="13" xr3:uid="{00000000-0010-0000-1600-00000D000000}" name="Column13" dataDxfId="56"/>
    <tableColumn id="14" xr3:uid="{00000000-0010-0000-1600-00000E000000}" name="Column14" dataDxfId="55"/>
    <tableColumn id="15" xr3:uid="{00000000-0010-0000-1600-00000F000000}" name="Column15" dataDxfId="54"/>
  </tableColumns>
  <tableStyleInfo name="VS Trims &amp; Electrified Options-style 3" showFirstColumn="1" showLastColumn="1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_24" displayName="Table_24" ref="A65:O85" headerRowCount="0" headerRowDxfId="53" dataDxfId="52" totalsRowDxfId="51">
  <tableColumns count="15">
    <tableColumn id="1" xr3:uid="{00000000-0010-0000-1700-000001000000}" name="Column1" dataDxfId="50"/>
    <tableColumn id="2" xr3:uid="{00000000-0010-0000-1700-000002000000}" name="Column2" dataDxfId="49"/>
    <tableColumn id="3" xr3:uid="{00000000-0010-0000-1700-000003000000}" name="Column3" dataDxfId="48"/>
    <tableColumn id="4" xr3:uid="{00000000-0010-0000-1700-000004000000}" name="Column4" dataDxfId="47"/>
    <tableColumn id="5" xr3:uid="{00000000-0010-0000-1700-000005000000}" name="Column5" dataDxfId="46"/>
    <tableColumn id="6" xr3:uid="{00000000-0010-0000-1700-000006000000}" name="Column6" dataDxfId="45"/>
    <tableColumn id="7" xr3:uid="{00000000-0010-0000-1700-000007000000}" name="Column7" dataDxfId="44"/>
    <tableColumn id="8" xr3:uid="{00000000-0010-0000-1700-000008000000}" name="Column8" dataDxfId="43"/>
    <tableColumn id="9" xr3:uid="{00000000-0010-0000-1700-000009000000}" name="Column9" dataDxfId="42"/>
    <tableColumn id="10" xr3:uid="{00000000-0010-0000-1700-00000A000000}" name="Column10" dataDxfId="41"/>
    <tableColumn id="11" xr3:uid="{00000000-0010-0000-1700-00000B000000}" name="Column11" dataDxfId="40"/>
    <tableColumn id="12" xr3:uid="{00000000-0010-0000-1700-00000C000000}" name="Column12" dataDxfId="39"/>
    <tableColumn id="13" xr3:uid="{00000000-0010-0000-1700-00000D000000}" name="Column13" dataDxfId="38"/>
    <tableColumn id="14" xr3:uid="{00000000-0010-0000-1700-00000E000000}" name="Column14" dataDxfId="37"/>
    <tableColumn id="15" xr3:uid="{00000000-0010-0000-1700-00000F000000}" name="Column15" dataDxfId="36"/>
  </tableColumns>
  <tableStyleInfo name="VS Trims &amp; Electrified Options-style 4" showFirstColumn="1" showLastColumn="1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_25" displayName="Table_25" ref="A88:O99" headerRowCount="0" headerRowDxfId="35" dataDxfId="34" totalsRowDxfId="33">
  <tableColumns count="15">
    <tableColumn id="1" xr3:uid="{00000000-0010-0000-1800-000001000000}" name="Column1" dataDxfId="32"/>
    <tableColumn id="2" xr3:uid="{00000000-0010-0000-1800-000002000000}" name="Column2" dataDxfId="31"/>
    <tableColumn id="3" xr3:uid="{00000000-0010-0000-1800-000003000000}" name="Column3" dataDxfId="30"/>
    <tableColumn id="4" xr3:uid="{00000000-0010-0000-1800-000004000000}" name="Column4" dataDxfId="29"/>
    <tableColumn id="5" xr3:uid="{00000000-0010-0000-1800-000005000000}" name="Column5" dataDxfId="28"/>
    <tableColumn id="6" xr3:uid="{00000000-0010-0000-1800-000006000000}" name="Column6" dataDxfId="27"/>
    <tableColumn id="7" xr3:uid="{00000000-0010-0000-1800-000007000000}" name="Column7" dataDxfId="26"/>
    <tableColumn id="8" xr3:uid="{00000000-0010-0000-1800-000008000000}" name="Column8" dataDxfId="25"/>
    <tableColumn id="9" xr3:uid="{00000000-0010-0000-1800-000009000000}" name="Column9" dataDxfId="24"/>
    <tableColumn id="10" xr3:uid="{00000000-0010-0000-1800-00000A000000}" name="Column10" dataDxfId="23"/>
    <tableColumn id="11" xr3:uid="{00000000-0010-0000-1800-00000B000000}" name="Column11" dataDxfId="22"/>
    <tableColumn id="12" xr3:uid="{00000000-0010-0000-1800-00000C000000}" name="Column12" dataDxfId="21"/>
    <tableColumn id="13" xr3:uid="{00000000-0010-0000-1800-00000D000000}" name="Column13" dataDxfId="20"/>
    <tableColumn id="14" xr3:uid="{00000000-0010-0000-1800-00000E000000}" name="Column14" dataDxfId="19"/>
    <tableColumn id="15" xr3:uid="{00000000-0010-0000-1800-00000F000000}" name="Column15" dataDxfId="18"/>
  </tableColumns>
  <tableStyleInfo name="VS Trims &amp; Electrified Options-style 5" showFirstColumn="1" showLastColumn="1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_26" displayName="Table_26" ref="A102:O113" headerRowCount="0" headerRowDxfId="17" dataDxfId="16" totalsRowDxfId="15">
  <tableColumns count="15">
    <tableColumn id="1" xr3:uid="{00000000-0010-0000-1900-000001000000}" name="Column1" dataDxfId="14"/>
    <tableColumn id="2" xr3:uid="{00000000-0010-0000-1900-000002000000}" name="Column2" dataDxfId="13"/>
    <tableColumn id="3" xr3:uid="{00000000-0010-0000-1900-000003000000}" name="Column3" dataDxfId="12"/>
    <tableColumn id="4" xr3:uid="{00000000-0010-0000-1900-000004000000}" name="Column4" dataDxfId="11"/>
    <tableColumn id="5" xr3:uid="{00000000-0010-0000-1900-000005000000}" name="Column5" dataDxfId="10"/>
    <tableColumn id="6" xr3:uid="{00000000-0010-0000-1900-000006000000}" name="Column6" dataDxfId="9"/>
    <tableColumn id="7" xr3:uid="{00000000-0010-0000-1900-000007000000}" name="Column7" dataDxfId="8"/>
    <tableColumn id="8" xr3:uid="{00000000-0010-0000-1900-000008000000}" name="Column8" dataDxfId="7"/>
    <tableColumn id="9" xr3:uid="{00000000-0010-0000-1900-000009000000}" name="Column9" dataDxfId="6"/>
    <tableColumn id="10" xr3:uid="{00000000-0010-0000-1900-00000A000000}" name="Column10" dataDxfId="5"/>
    <tableColumn id="11" xr3:uid="{00000000-0010-0000-1900-00000B000000}" name="Column11" dataDxfId="4"/>
    <tableColumn id="12" xr3:uid="{00000000-0010-0000-1900-00000C000000}" name="Column12" dataDxfId="3"/>
    <tableColumn id="13" xr3:uid="{00000000-0010-0000-1900-00000D000000}" name="Column13" dataDxfId="2"/>
    <tableColumn id="14" xr3:uid="{00000000-0010-0000-1900-00000E000000}" name="Column14" dataDxfId="1"/>
    <tableColumn id="15" xr3:uid="{00000000-0010-0000-1900-00000F000000}" name="Column15" dataDxfId="0"/>
  </tableColumns>
  <tableStyleInfo name="VS Trims &amp; Electrified Options-style 6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40:Q54" headerRowCount="0" headerRowDxfId="467" dataDxfId="466" totalsRowDxfId="465">
  <tableColumns count="17">
    <tableColumn id="1" xr3:uid="{00000000-0010-0000-0200-000001000000}" name="Column1" dataDxfId="464"/>
    <tableColumn id="2" xr3:uid="{00000000-0010-0000-0200-000002000000}" name="Column2" dataDxfId="463"/>
    <tableColumn id="3" xr3:uid="{00000000-0010-0000-0200-000003000000}" name="Column3" dataDxfId="462"/>
    <tableColumn id="4" xr3:uid="{00000000-0010-0000-0200-000004000000}" name="Column4" dataDxfId="461"/>
    <tableColumn id="5" xr3:uid="{00000000-0010-0000-0200-000005000000}" name="Column5" dataDxfId="460"/>
    <tableColumn id="6" xr3:uid="{00000000-0010-0000-0200-000006000000}" name="Column6" dataDxfId="459"/>
    <tableColumn id="7" xr3:uid="{00000000-0010-0000-0200-000007000000}" name="Column7" dataDxfId="458"/>
    <tableColumn id="8" xr3:uid="{00000000-0010-0000-0200-000008000000}" name="Column8" dataDxfId="457"/>
    <tableColumn id="9" xr3:uid="{00000000-0010-0000-0200-000009000000}" name="Column9" dataDxfId="456"/>
    <tableColumn id="10" xr3:uid="{00000000-0010-0000-0200-00000A000000}" name="Column10" dataDxfId="455"/>
    <tableColumn id="11" xr3:uid="{00000000-0010-0000-0200-00000B000000}" name="Column11" dataDxfId="454"/>
    <tableColumn id="12" xr3:uid="{00000000-0010-0000-0200-00000C000000}" name="Column12" dataDxfId="453"/>
    <tableColumn id="13" xr3:uid="{00000000-0010-0000-0200-00000D000000}" name="Column13" dataDxfId="452"/>
    <tableColumn id="14" xr3:uid="{00000000-0010-0000-0200-00000E000000}" name="Column14" dataDxfId="451"/>
    <tableColumn id="15" xr3:uid="{00000000-0010-0000-0200-00000F000000}" name="Column15" dataDxfId="450"/>
    <tableColumn id="16" xr3:uid="{00000000-0010-0000-0200-000010000000}" name="Column16" dataDxfId="449"/>
    <tableColumn id="17" xr3:uid="{00000000-0010-0000-0200-000011000000}" name="Column17" dataDxfId="448"/>
  </tableColumns>
  <tableStyleInfo name="Adv Trims &amp; Electrified Options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57:Q71" headerRowCount="0" headerRowDxfId="447" dataDxfId="446" totalsRowDxfId="445">
  <tableColumns count="17">
    <tableColumn id="1" xr3:uid="{00000000-0010-0000-0300-000001000000}" name="Column1" dataDxfId="444"/>
    <tableColumn id="2" xr3:uid="{00000000-0010-0000-0300-000002000000}" name="Column2" dataDxfId="443"/>
    <tableColumn id="3" xr3:uid="{00000000-0010-0000-0300-000003000000}" name="Column3" dataDxfId="442"/>
    <tableColumn id="4" xr3:uid="{00000000-0010-0000-0300-000004000000}" name="Column4" dataDxfId="441"/>
    <tableColumn id="5" xr3:uid="{00000000-0010-0000-0300-000005000000}" name="Column5" dataDxfId="440"/>
    <tableColumn id="6" xr3:uid="{00000000-0010-0000-0300-000006000000}" name="Column6" dataDxfId="439"/>
    <tableColumn id="7" xr3:uid="{00000000-0010-0000-0300-000007000000}" name="Column7" dataDxfId="438"/>
    <tableColumn id="8" xr3:uid="{00000000-0010-0000-0300-000008000000}" name="Column8" dataDxfId="437"/>
    <tableColumn id="9" xr3:uid="{00000000-0010-0000-0300-000009000000}" name="Column9" dataDxfId="436"/>
    <tableColumn id="10" xr3:uid="{00000000-0010-0000-0300-00000A000000}" name="Column10" dataDxfId="435"/>
    <tableColumn id="11" xr3:uid="{00000000-0010-0000-0300-00000B000000}" name="Column11" dataDxfId="434"/>
    <tableColumn id="12" xr3:uid="{00000000-0010-0000-0300-00000C000000}" name="Column12" dataDxfId="433"/>
    <tableColumn id="13" xr3:uid="{00000000-0010-0000-0300-00000D000000}" name="Column13" dataDxfId="432"/>
    <tableColumn id="14" xr3:uid="{00000000-0010-0000-0300-00000E000000}" name="Column14" dataDxfId="431"/>
    <tableColumn id="15" xr3:uid="{00000000-0010-0000-0300-00000F000000}" name="Column15" dataDxfId="430"/>
    <tableColumn id="16" xr3:uid="{00000000-0010-0000-0300-000010000000}" name="Column16" dataDxfId="429"/>
    <tableColumn id="17" xr3:uid="{00000000-0010-0000-0300-000011000000}" name="Column17" dataDxfId="428"/>
  </tableColumns>
  <tableStyleInfo name="Adv Trims &amp; Electrified Options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74:Q85" headerRowCount="0" headerRowDxfId="427" dataDxfId="426" totalsRowDxfId="425">
  <tableColumns count="17">
    <tableColumn id="1" xr3:uid="{00000000-0010-0000-0400-000001000000}" name="Column1" dataDxfId="424"/>
    <tableColumn id="2" xr3:uid="{00000000-0010-0000-0400-000002000000}" name="Column2" dataDxfId="423"/>
    <tableColumn id="3" xr3:uid="{00000000-0010-0000-0400-000003000000}" name="Column3" dataDxfId="422"/>
    <tableColumn id="4" xr3:uid="{00000000-0010-0000-0400-000004000000}" name="Column4" dataDxfId="421"/>
    <tableColumn id="5" xr3:uid="{00000000-0010-0000-0400-000005000000}" name="Column5" dataDxfId="420"/>
    <tableColumn id="6" xr3:uid="{00000000-0010-0000-0400-000006000000}" name="Column6" dataDxfId="419"/>
    <tableColumn id="7" xr3:uid="{00000000-0010-0000-0400-000007000000}" name="Column7" dataDxfId="418"/>
    <tableColumn id="8" xr3:uid="{00000000-0010-0000-0400-000008000000}" name="Column8" dataDxfId="417"/>
    <tableColumn id="9" xr3:uid="{00000000-0010-0000-0400-000009000000}" name="Column9" dataDxfId="416"/>
    <tableColumn id="10" xr3:uid="{00000000-0010-0000-0400-00000A000000}" name="Column10" dataDxfId="415"/>
    <tableColumn id="11" xr3:uid="{00000000-0010-0000-0400-00000B000000}" name="Column11" dataDxfId="414"/>
    <tableColumn id="12" xr3:uid="{00000000-0010-0000-0400-00000C000000}" name="Column12" dataDxfId="413"/>
    <tableColumn id="13" xr3:uid="{00000000-0010-0000-0400-00000D000000}" name="Column13" dataDxfId="412"/>
    <tableColumn id="14" xr3:uid="{00000000-0010-0000-0400-00000E000000}" name="Column14" dataDxfId="411"/>
    <tableColumn id="15" xr3:uid="{00000000-0010-0000-0400-00000F000000}" name="Column15" dataDxfId="410"/>
    <tableColumn id="16" xr3:uid="{00000000-0010-0000-0400-000010000000}" name="Column16" dataDxfId="409"/>
    <tableColumn id="17" xr3:uid="{00000000-0010-0000-0400-000011000000}" name="Column17" dataDxfId="408"/>
  </tableColumns>
  <tableStyleInfo name="Adv Trims &amp; Electrified Options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A88:Q98" headerRowCount="0" headerRowDxfId="407" dataDxfId="406" totalsRowDxfId="405">
  <tableColumns count="17">
    <tableColumn id="1" xr3:uid="{00000000-0010-0000-0500-000001000000}" name="Column1" dataDxfId="404"/>
    <tableColumn id="2" xr3:uid="{00000000-0010-0000-0500-000002000000}" name="Column2" dataDxfId="403"/>
    <tableColumn id="3" xr3:uid="{00000000-0010-0000-0500-000003000000}" name="Column3" dataDxfId="402"/>
    <tableColumn id="4" xr3:uid="{00000000-0010-0000-0500-000004000000}" name="Column4" dataDxfId="401"/>
    <tableColumn id="5" xr3:uid="{00000000-0010-0000-0500-000005000000}" name="Column5" dataDxfId="400"/>
    <tableColumn id="6" xr3:uid="{00000000-0010-0000-0500-000006000000}" name="Column6" dataDxfId="399"/>
    <tableColumn id="7" xr3:uid="{00000000-0010-0000-0500-000007000000}" name="Column7" dataDxfId="398"/>
    <tableColumn id="8" xr3:uid="{00000000-0010-0000-0500-000008000000}" name="Column8" dataDxfId="397"/>
    <tableColumn id="9" xr3:uid="{00000000-0010-0000-0500-000009000000}" name="Column9" dataDxfId="396"/>
    <tableColumn id="10" xr3:uid="{00000000-0010-0000-0500-00000A000000}" name="Column10" dataDxfId="395"/>
    <tableColumn id="11" xr3:uid="{00000000-0010-0000-0500-00000B000000}" name="Column11" dataDxfId="394"/>
    <tableColumn id="12" xr3:uid="{00000000-0010-0000-0500-00000C000000}" name="Column12" dataDxfId="393"/>
    <tableColumn id="13" xr3:uid="{00000000-0010-0000-0500-00000D000000}" name="Column13" dataDxfId="392"/>
    <tableColumn id="14" xr3:uid="{00000000-0010-0000-0500-00000E000000}" name="Column14" dataDxfId="391"/>
    <tableColumn id="15" xr3:uid="{00000000-0010-0000-0500-00000F000000}" name="Column15" dataDxfId="390"/>
    <tableColumn id="16" xr3:uid="{00000000-0010-0000-0500-000010000000}" name="Column16" dataDxfId="389"/>
    <tableColumn id="17" xr3:uid="{00000000-0010-0000-0500-000011000000}" name="Column17" dataDxfId="388"/>
  </tableColumns>
  <tableStyleInfo name="Adv Trims &amp; Electrified Options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A101:Q111" headerRowCount="0" headerRowDxfId="387" dataDxfId="386" totalsRowDxfId="385">
  <tableColumns count="17">
    <tableColumn id="1" xr3:uid="{00000000-0010-0000-0600-000001000000}" name="Column1" dataDxfId="384"/>
    <tableColumn id="2" xr3:uid="{00000000-0010-0000-0600-000002000000}" name="Column2" dataDxfId="383"/>
    <tableColumn id="3" xr3:uid="{00000000-0010-0000-0600-000003000000}" name="Column3" dataDxfId="382"/>
    <tableColumn id="4" xr3:uid="{00000000-0010-0000-0600-000004000000}" name="Column4" dataDxfId="381"/>
    <tableColumn id="5" xr3:uid="{00000000-0010-0000-0600-000005000000}" name="Column5" dataDxfId="380"/>
    <tableColumn id="6" xr3:uid="{00000000-0010-0000-0600-000006000000}" name="Column6" dataDxfId="379"/>
    <tableColumn id="7" xr3:uid="{00000000-0010-0000-0600-000007000000}" name="Column7" dataDxfId="378"/>
    <tableColumn id="8" xr3:uid="{00000000-0010-0000-0600-000008000000}" name="Column8" dataDxfId="377"/>
    <tableColumn id="9" xr3:uid="{00000000-0010-0000-0600-000009000000}" name="Column9" dataDxfId="376"/>
    <tableColumn id="10" xr3:uid="{00000000-0010-0000-0600-00000A000000}" name="Column10" dataDxfId="375"/>
    <tableColumn id="11" xr3:uid="{00000000-0010-0000-0600-00000B000000}" name="Column11" dataDxfId="374"/>
    <tableColumn id="12" xr3:uid="{00000000-0010-0000-0600-00000C000000}" name="Column12" dataDxfId="373"/>
    <tableColumn id="13" xr3:uid="{00000000-0010-0000-0600-00000D000000}" name="Column13" dataDxfId="372"/>
    <tableColumn id="14" xr3:uid="{00000000-0010-0000-0600-00000E000000}" name="Column14" dataDxfId="371"/>
    <tableColumn id="15" xr3:uid="{00000000-0010-0000-0600-00000F000000}" name="Column15" dataDxfId="370"/>
    <tableColumn id="16" xr3:uid="{00000000-0010-0000-0600-000010000000}" name="Column16" dataDxfId="369"/>
    <tableColumn id="17" xr3:uid="{00000000-0010-0000-0600-000011000000}" name="Column17" dataDxfId="368"/>
  </tableColumns>
  <tableStyleInfo name="Adv Trims &amp; Electrified Options-style 7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A114:Q124" headerRowCount="0" headerRowDxfId="367" dataDxfId="366" totalsRowDxfId="365">
  <tableColumns count="17">
    <tableColumn id="1" xr3:uid="{00000000-0010-0000-0700-000001000000}" name="Column1" dataDxfId="364"/>
    <tableColumn id="2" xr3:uid="{00000000-0010-0000-0700-000002000000}" name="Column2" dataDxfId="363"/>
    <tableColumn id="3" xr3:uid="{00000000-0010-0000-0700-000003000000}" name="Column3" dataDxfId="362"/>
    <tableColumn id="4" xr3:uid="{00000000-0010-0000-0700-000004000000}" name="Column4" dataDxfId="361"/>
    <tableColumn id="5" xr3:uid="{00000000-0010-0000-0700-000005000000}" name="Column5" dataDxfId="360"/>
    <tableColumn id="6" xr3:uid="{00000000-0010-0000-0700-000006000000}" name="Column6" dataDxfId="359"/>
    <tableColumn id="7" xr3:uid="{00000000-0010-0000-0700-000007000000}" name="Column7" dataDxfId="358"/>
    <tableColumn id="8" xr3:uid="{00000000-0010-0000-0700-000008000000}" name="Column8" dataDxfId="357"/>
    <tableColumn id="9" xr3:uid="{00000000-0010-0000-0700-000009000000}" name="Column9" dataDxfId="356"/>
    <tableColumn id="10" xr3:uid="{00000000-0010-0000-0700-00000A000000}" name="Column10" dataDxfId="355"/>
    <tableColumn id="11" xr3:uid="{00000000-0010-0000-0700-00000B000000}" name="Column11" dataDxfId="354"/>
    <tableColumn id="12" xr3:uid="{00000000-0010-0000-0700-00000C000000}" name="Column12" dataDxfId="353"/>
    <tableColumn id="13" xr3:uid="{00000000-0010-0000-0700-00000D000000}" name="Column13" dataDxfId="352"/>
    <tableColumn id="14" xr3:uid="{00000000-0010-0000-0700-00000E000000}" name="Column14" dataDxfId="351"/>
    <tableColumn id="15" xr3:uid="{00000000-0010-0000-0700-00000F000000}" name="Column15" dataDxfId="350"/>
    <tableColumn id="16" xr3:uid="{00000000-0010-0000-0700-000010000000}" name="Column16" dataDxfId="349"/>
    <tableColumn id="17" xr3:uid="{00000000-0010-0000-0700-000011000000}" name="Column17" dataDxfId="348"/>
  </tableColumns>
  <tableStyleInfo name="Adv Trims &amp; Electrified Options-style 8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A127:Q137" headerRowCount="0" headerRowDxfId="347" dataDxfId="346" totalsRowDxfId="345">
  <tableColumns count="17">
    <tableColumn id="1" xr3:uid="{00000000-0010-0000-0800-000001000000}" name="Column1" dataDxfId="344"/>
    <tableColumn id="2" xr3:uid="{00000000-0010-0000-0800-000002000000}" name="Column2" dataDxfId="343"/>
    <tableColumn id="3" xr3:uid="{00000000-0010-0000-0800-000003000000}" name="Column3" dataDxfId="342"/>
    <tableColumn id="4" xr3:uid="{00000000-0010-0000-0800-000004000000}" name="Column4" dataDxfId="341"/>
    <tableColumn id="5" xr3:uid="{00000000-0010-0000-0800-000005000000}" name="Column5" dataDxfId="340"/>
    <tableColumn id="6" xr3:uid="{00000000-0010-0000-0800-000006000000}" name="Column6" dataDxfId="339"/>
    <tableColumn id="7" xr3:uid="{00000000-0010-0000-0800-000007000000}" name="Column7" dataDxfId="338"/>
    <tableColumn id="8" xr3:uid="{00000000-0010-0000-0800-000008000000}" name="Column8" dataDxfId="337"/>
    <tableColumn id="9" xr3:uid="{00000000-0010-0000-0800-000009000000}" name="Column9" dataDxfId="336"/>
    <tableColumn id="10" xr3:uid="{00000000-0010-0000-0800-00000A000000}" name="Column10" dataDxfId="335"/>
    <tableColumn id="11" xr3:uid="{00000000-0010-0000-0800-00000B000000}" name="Column11" dataDxfId="334"/>
    <tableColumn id="12" xr3:uid="{00000000-0010-0000-0800-00000C000000}" name="Column12" dataDxfId="333"/>
    <tableColumn id="13" xr3:uid="{00000000-0010-0000-0800-00000D000000}" name="Column13" dataDxfId="332"/>
    <tableColumn id="14" xr3:uid="{00000000-0010-0000-0800-00000E000000}" name="Column14" dataDxfId="331"/>
    <tableColumn id="15" xr3:uid="{00000000-0010-0000-0800-00000F000000}" name="Column15" dataDxfId="330"/>
    <tableColumn id="16" xr3:uid="{00000000-0010-0000-0800-000010000000}" name="Column16" dataDxfId="329"/>
    <tableColumn id="17" xr3:uid="{00000000-0010-0000-0800-000011000000}" name="Column17" dataDxfId="328"/>
  </tableColumns>
  <tableStyleInfo name="Adv Trims &amp; Electrified Options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table" Target="../tables/table21.xml"/><Relationship Id="rId6" Type="http://schemas.openxmlformats.org/officeDocument/2006/relationships/table" Target="../tables/table26.xml"/><Relationship Id="rId5" Type="http://schemas.openxmlformats.org/officeDocument/2006/relationships/table" Target="../tables/table25.xml"/><Relationship Id="rId4" Type="http://schemas.openxmlformats.org/officeDocument/2006/relationships/table" Target="../tables/table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984"/>
  <sheetViews>
    <sheetView tabSelected="1" workbookViewId="0">
      <selection activeCell="J25" sqref="J25"/>
    </sheetView>
  </sheetViews>
  <sheetFormatPr defaultColWidth="12.5703125" defaultRowHeight="15.75" customHeight="1" x14ac:dyDescent="0.2"/>
  <cols>
    <col min="1" max="1" width="30.5703125" customWidth="1"/>
    <col min="2" max="2" width="6.5703125" bestFit="1" customWidth="1"/>
    <col min="3" max="3" width="7.140625" bestFit="1" customWidth="1"/>
    <col min="4" max="4" width="6.5703125" bestFit="1" customWidth="1"/>
    <col min="5" max="5" width="7.140625" bestFit="1" customWidth="1"/>
    <col min="6" max="6" width="6.5703125" bestFit="1" customWidth="1"/>
    <col min="7" max="7" width="7.42578125" bestFit="1" customWidth="1"/>
    <col min="8" max="8" width="6.5703125" bestFit="1" customWidth="1"/>
    <col min="9" max="9" width="7.140625" bestFit="1" customWidth="1"/>
    <col min="10" max="10" width="7.42578125" customWidth="1"/>
    <col min="11" max="11" width="7.85546875" customWidth="1"/>
    <col min="12" max="12" width="6.5703125" bestFit="1" customWidth="1"/>
    <col min="13" max="13" width="7.42578125" bestFit="1" customWidth="1"/>
    <col min="14" max="14" width="6.5703125" bestFit="1" customWidth="1"/>
    <col min="15" max="16" width="8" bestFit="1" customWidth="1"/>
    <col min="17" max="19" width="6" customWidth="1"/>
  </cols>
  <sheetData>
    <row r="1" spans="1:19" ht="15.7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2.75" x14ac:dyDescent="0.2">
      <c r="A2" s="1" t="s">
        <v>1</v>
      </c>
      <c r="B2" s="1">
        <v>10</v>
      </c>
      <c r="C2" s="1">
        <v>20</v>
      </c>
      <c r="D2" s="1">
        <v>21</v>
      </c>
      <c r="E2" s="1">
        <v>27</v>
      </c>
      <c r="F2" s="1">
        <v>30</v>
      </c>
      <c r="G2" s="1">
        <v>40</v>
      </c>
      <c r="H2" s="1">
        <v>50</v>
      </c>
      <c r="I2" s="1">
        <v>51</v>
      </c>
      <c r="J2" s="1">
        <v>60</v>
      </c>
      <c r="K2" s="1">
        <v>61</v>
      </c>
      <c r="L2" s="1">
        <v>62</v>
      </c>
      <c r="M2" s="1">
        <v>63</v>
      </c>
    </row>
    <row r="3" spans="1:19" ht="12.75" x14ac:dyDescent="0.2">
      <c r="A3" s="1" t="s">
        <v>29</v>
      </c>
      <c r="B3" s="2">
        <v>240</v>
      </c>
      <c r="C3" s="2">
        <v>3558</v>
      </c>
      <c r="D3" s="2">
        <v>3558</v>
      </c>
      <c r="E3" s="2">
        <v>4345</v>
      </c>
      <c r="F3" s="2">
        <v>3428</v>
      </c>
      <c r="G3" s="2">
        <v>2618</v>
      </c>
      <c r="H3" s="2">
        <v>4166</v>
      </c>
      <c r="I3" s="2">
        <v>4166</v>
      </c>
      <c r="J3" s="2">
        <v>4159</v>
      </c>
      <c r="K3" s="2">
        <v>4159</v>
      </c>
      <c r="L3" s="2">
        <v>4159</v>
      </c>
      <c r="M3" s="2">
        <v>4159</v>
      </c>
    </row>
    <row r="4" spans="1:19" ht="12.75" x14ac:dyDescent="0.2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2.75" x14ac:dyDescent="0.2">
      <c r="A5" s="1" t="s">
        <v>1</v>
      </c>
      <c r="B5" s="1">
        <v>70</v>
      </c>
      <c r="C5" s="1">
        <v>71</v>
      </c>
      <c r="D5" s="1">
        <v>80</v>
      </c>
      <c r="E5" s="1">
        <v>81</v>
      </c>
      <c r="F5" s="1">
        <v>82</v>
      </c>
      <c r="G5" s="1">
        <v>83</v>
      </c>
      <c r="H5" s="1">
        <v>87</v>
      </c>
      <c r="I5" s="4" t="s">
        <v>2</v>
      </c>
      <c r="J5" s="4" t="s">
        <v>3</v>
      </c>
      <c r="K5" s="5" t="s">
        <v>4</v>
      </c>
      <c r="L5" s="5" t="s">
        <v>5</v>
      </c>
      <c r="M5" s="1" t="s">
        <v>6</v>
      </c>
      <c r="N5" s="1" t="s">
        <v>7</v>
      </c>
      <c r="O5" s="1" t="s">
        <v>8</v>
      </c>
      <c r="P5" s="1" t="s">
        <v>9</v>
      </c>
      <c r="Q5" s="3"/>
      <c r="R5" s="3"/>
      <c r="S5" s="3"/>
    </row>
    <row r="6" spans="1:19" ht="12.75" x14ac:dyDescent="0.2">
      <c r="A6" s="1" t="s">
        <v>29</v>
      </c>
      <c r="B6" s="2">
        <v>4050</v>
      </c>
      <c r="C6" s="2">
        <v>4050</v>
      </c>
      <c r="D6" s="2">
        <v>4050</v>
      </c>
      <c r="E6" s="2">
        <v>4050</v>
      </c>
      <c r="F6" s="2">
        <v>4050</v>
      </c>
      <c r="G6" s="2">
        <v>4050</v>
      </c>
      <c r="H6" s="2">
        <v>5342</v>
      </c>
      <c r="I6" s="2">
        <v>1221</v>
      </c>
      <c r="J6" s="2">
        <v>1459</v>
      </c>
      <c r="K6" s="2">
        <v>1374</v>
      </c>
      <c r="L6" s="2">
        <v>1553</v>
      </c>
      <c r="M6" s="2">
        <v>626</v>
      </c>
      <c r="N6" s="2">
        <v>1302</v>
      </c>
      <c r="O6" s="2">
        <v>690</v>
      </c>
      <c r="P6" s="2">
        <v>1366</v>
      </c>
      <c r="Q6" s="3"/>
      <c r="R6" s="3"/>
      <c r="S6" s="3"/>
    </row>
    <row r="7" spans="1:19" ht="12.75" x14ac:dyDescent="0.2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2.75" x14ac:dyDescent="0.2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2.75" x14ac:dyDescent="0.2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2.75" x14ac:dyDescent="0.2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5.75" customHeight="1" x14ac:dyDescent="0.25">
      <c r="A11" s="24" t="s">
        <v>10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19" ht="12.75" x14ac:dyDescent="0.2">
      <c r="A12" s="6" t="s">
        <v>1</v>
      </c>
      <c r="B12" s="6" t="s">
        <v>11</v>
      </c>
      <c r="C12" s="6" t="s">
        <v>12</v>
      </c>
      <c r="D12" s="6" t="s">
        <v>13</v>
      </c>
      <c r="E12" s="6" t="s">
        <v>14</v>
      </c>
      <c r="F12" s="1" t="s">
        <v>15</v>
      </c>
      <c r="G12" s="1" t="s">
        <v>16</v>
      </c>
      <c r="H12" s="1" t="s">
        <v>17</v>
      </c>
      <c r="I12" s="1" t="s">
        <v>18</v>
      </c>
      <c r="J12" s="1" t="s">
        <v>19</v>
      </c>
      <c r="K12" s="1" t="s">
        <v>20</v>
      </c>
      <c r="L12" s="1" t="s">
        <v>21</v>
      </c>
      <c r="M12" s="1" t="s">
        <v>22</v>
      </c>
      <c r="N12" s="1" t="s">
        <v>23</v>
      </c>
      <c r="O12" s="1" t="s">
        <v>24</v>
      </c>
      <c r="P12" s="1" t="s">
        <v>25</v>
      </c>
      <c r="Q12" s="1" t="s">
        <v>26</v>
      </c>
      <c r="R12" s="1" t="s">
        <v>27</v>
      </c>
      <c r="S12" s="1" t="s">
        <v>28</v>
      </c>
    </row>
    <row r="13" spans="1:19" ht="12.75" x14ac:dyDescent="0.2">
      <c r="A13" s="7" t="s">
        <v>29</v>
      </c>
      <c r="B13" s="2">
        <v>256</v>
      </c>
      <c r="C13" s="2">
        <v>256</v>
      </c>
      <c r="D13" s="2">
        <v>256</v>
      </c>
      <c r="E13" s="2">
        <v>256</v>
      </c>
      <c r="F13" s="2">
        <v>247</v>
      </c>
      <c r="G13" s="2">
        <v>397</v>
      </c>
      <c r="H13" s="2">
        <v>317</v>
      </c>
      <c r="I13" s="2">
        <v>317</v>
      </c>
      <c r="J13" s="2">
        <v>308</v>
      </c>
      <c r="K13" s="2">
        <v>480</v>
      </c>
      <c r="L13" s="2">
        <v>480</v>
      </c>
      <c r="M13" s="2">
        <v>413</v>
      </c>
      <c r="N13" s="2">
        <v>498</v>
      </c>
      <c r="O13" s="2">
        <v>498</v>
      </c>
      <c r="P13" s="2">
        <v>535</v>
      </c>
      <c r="Q13" s="2">
        <v>354</v>
      </c>
      <c r="R13" s="2">
        <v>997</v>
      </c>
      <c r="S13" s="2">
        <v>997</v>
      </c>
    </row>
    <row r="14" spans="1:19" ht="12.75" x14ac:dyDescent="0.2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2.75" x14ac:dyDescent="0.2">
      <c r="A15" s="6" t="s">
        <v>1</v>
      </c>
      <c r="B15" s="1" t="s">
        <v>30</v>
      </c>
      <c r="C15" s="1" t="s">
        <v>31</v>
      </c>
      <c r="D15" s="1" t="s">
        <v>32</v>
      </c>
      <c r="E15" s="1" t="s">
        <v>33</v>
      </c>
      <c r="F15" s="1" t="s">
        <v>34</v>
      </c>
      <c r="G15" s="1" t="s">
        <v>35</v>
      </c>
      <c r="H15" s="1" t="s">
        <v>36</v>
      </c>
      <c r="I15" s="1" t="s">
        <v>37</v>
      </c>
      <c r="J15" s="1" t="s">
        <v>38</v>
      </c>
      <c r="K15" s="1" t="s">
        <v>39</v>
      </c>
      <c r="L15" s="1" t="s">
        <v>40</v>
      </c>
      <c r="M15" s="1" t="s">
        <v>41</v>
      </c>
      <c r="N15" s="1" t="s">
        <v>42</v>
      </c>
      <c r="O15" s="1" t="s">
        <v>34</v>
      </c>
      <c r="P15" s="1" t="s">
        <v>43</v>
      </c>
      <c r="Q15" s="1" t="s">
        <v>44</v>
      </c>
      <c r="R15" s="3"/>
      <c r="S15" s="3"/>
    </row>
    <row r="16" spans="1:19" ht="12.75" x14ac:dyDescent="0.2">
      <c r="A16" s="7" t="s">
        <v>29</v>
      </c>
      <c r="B16" s="2">
        <v>308</v>
      </c>
      <c r="C16" s="2">
        <v>308</v>
      </c>
      <c r="D16" s="2">
        <v>467</v>
      </c>
      <c r="E16" s="2">
        <v>413</v>
      </c>
      <c r="F16" s="2">
        <v>500</v>
      </c>
      <c r="G16" s="2">
        <v>583</v>
      </c>
      <c r="H16" s="2">
        <v>528</v>
      </c>
      <c r="I16" s="2">
        <v>142</v>
      </c>
      <c r="J16" s="2">
        <v>142</v>
      </c>
      <c r="K16" s="2">
        <v>155</v>
      </c>
      <c r="L16" s="2">
        <v>155</v>
      </c>
      <c r="M16" s="2">
        <v>142</v>
      </c>
      <c r="N16" s="2">
        <v>142</v>
      </c>
      <c r="O16" s="2">
        <v>500</v>
      </c>
      <c r="P16" s="2">
        <v>155</v>
      </c>
      <c r="Q16" s="2">
        <v>155</v>
      </c>
      <c r="R16" s="3"/>
      <c r="S16" s="3"/>
    </row>
    <row r="17" spans="1:19" ht="12.75" x14ac:dyDescent="0.2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2.75" x14ac:dyDescent="0.2">
      <c r="A18" s="1" t="s">
        <v>1</v>
      </c>
      <c r="B18" s="1" t="s">
        <v>45</v>
      </c>
      <c r="C18" s="1" t="s">
        <v>46</v>
      </c>
      <c r="D18" s="1" t="s">
        <v>47</v>
      </c>
      <c r="E18" s="1" t="s">
        <v>48</v>
      </c>
      <c r="F18" s="1" t="s">
        <v>49</v>
      </c>
      <c r="G18" s="1" t="s">
        <v>50</v>
      </c>
      <c r="H18" s="1" t="s">
        <v>51</v>
      </c>
      <c r="I18" s="1" t="s">
        <v>52</v>
      </c>
      <c r="J18" s="1" t="s">
        <v>53</v>
      </c>
      <c r="K18" s="1" t="s">
        <v>54</v>
      </c>
      <c r="L18" s="1" t="s">
        <v>55</v>
      </c>
      <c r="M18" s="1" t="s">
        <v>56</v>
      </c>
      <c r="N18" s="1" t="s">
        <v>57</v>
      </c>
      <c r="O18" s="1" t="s">
        <v>58</v>
      </c>
      <c r="P18" s="1" t="s">
        <v>59</v>
      </c>
      <c r="Q18" s="1" t="s">
        <v>60</v>
      </c>
      <c r="R18" s="1" t="s">
        <v>61</v>
      </c>
    </row>
    <row r="19" spans="1:19" ht="12.75" x14ac:dyDescent="0.2">
      <c r="A19" s="7" t="s">
        <v>29</v>
      </c>
      <c r="B19" s="2">
        <v>698</v>
      </c>
      <c r="C19" s="2">
        <v>698</v>
      </c>
      <c r="D19" s="2">
        <v>755</v>
      </c>
      <c r="E19" s="2">
        <v>698</v>
      </c>
      <c r="F19" s="2">
        <v>698</v>
      </c>
      <c r="G19" s="2">
        <v>755</v>
      </c>
      <c r="H19" s="2">
        <v>866</v>
      </c>
      <c r="I19" s="2">
        <v>866</v>
      </c>
      <c r="J19" s="2">
        <v>851</v>
      </c>
      <c r="K19" s="2">
        <v>866</v>
      </c>
      <c r="L19" s="2">
        <v>866</v>
      </c>
      <c r="M19" s="2">
        <v>851</v>
      </c>
      <c r="N19" s="2">
        <v>1167</v>
      </c>
      <c r="O19" s="2">
        <v>1167</v>
      </c>
      <c r="P19" s="2">
        <v>866</v>
      </c>
      <c r="Q19" s="2">
        <v>866</v>
      </c>
      <c r="R19" s="2">
        <v>851</v>
      </c>
    </row>
    <row r="20" spans="1:19" ht="12.75" x14ac:dyDescent="0.2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2.75" x14ac:dyDescent="0.2">
      <c r="A21" s="1" t="s">
        <v>1</v>
      </c>
      <c r="B21" s="1" t="s">
        <v>62</v>
      </c>
      <c r="C21" s="1" t="s">
        <v>63</v>
      </c>
      <c r="D21" s="1" t="s">
        <v>64</v>
      </c>
      <c r="E21" s="1" t="s">
        <v>65</v>
      </c>
      <c r="F21" s="1" t="s">
        <v>66</v>
      </c>
      <c r="G21" s="1" t="s">
        <v>67</v>
      </c>
      <c r="H21" s="1" t="s">
        <v>68</v>
      </c>
      <c r="I21" s="1" t="s">
        <v>69</v>
      </c>
      <c r="J21" s="1" t="s">
        <v>70</v>
      </c>
      <c r="K21" s="1" t="s">
        <v>71</v>
      </c>
      <c r="L21" s="1" t="s">
        <v>72</v>
      </c>
      <c r="M21" s="1" t="s">
        <v>73</v>
      </c>
      <c r="N21" s="1" t="s">
        <v>74</v>
      </c>
      <c r="O21" s="1" t="s">
        <v>75</v>
      </c>
      <c r="P21" s="3"/>
      <c r="Q21" s="3"/>
      <c r="R21" s="3"/>
      <c r="S21" s="3"/>
    </row>
    <row r="22" spans="1:19" ht="12.75" x14ac:dyDescent="0.2">
      <c r="A22" s="7" t="s">
        <v>29</v>
      </c>
      <c r="B22" s="2">
        <v>644</v>
      </c>
      <c r="C22" s="2">
        <v>785</v>
      </c>
      <c r="D22" s="2">
        <v>644</v>
      </c>
      <c r="E22" s="2">
        <v>785</v>
      </c>
      <c r="F22" s="2">
        <v>766</v>
      </c>
      <c r="G22" s="2">
        <v>916</v>
      </c>
      <c r="H22" s="2">
        <v>766</v>
      </c>
      <c r="I22" s="2">
        <v>916</v>
      </c>
      <c r="J22" s="2">
        <v>766</v>
      </c>
      <c r="K22" s="2">
        <v>916</v>
      </c>
      <c r="L22" s="2">
        <v>1775</v>
      </c>
      <c r="M22" s="2">
        <v>1775</v>
      </c>
      <c r="N22" s="2">
        <v>1736</v>
      </c>
      <c r="O22" s="2">
        <v>1581</v>
      </c>
      <c r="P22" s="3"/>
      <c r="Q22" s="3"/>
      <c r="R22" s="3"/>
      <c r="S22" s="3"/>
    </row>
    <row r="23" spans="1:19" ht="12.75" x14ac:dyDescent="0.2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2.75" x14ac:dyDescent="0.2">
      <c r="A24" s="1" t="s">
        <v>1</v>
      </c>
      <c r="B24" s="1" t="s">
        <v>76</v>
      </c>
      <c r="C24" s="1" t="s">
        <v>77</v>
      </c>
      <c r="D24" s="1" t="s">
        <v>78</v>
      </c>
      <c r="E24" s="1" t="s">
        <v>79</v>
      </c>
      <c r="F24" s="1" t="s">
        <v>80</v>
      </c>
      <c r="G24" s="1" t="s">
        <v>81</v>
      </c>
      <c r="H24" s="1" t="s">
        <v>82</v>
      </c>
      <c r="I24" s="1" t="s">
        <v>83</v>
      </c>
      <c r="J24" s="31" t="s">
        <v>447</v>
      </c>
      <c r="K24" s="31" t="s">
        <v>448</v>
      </c>
      <c r="L24" s="3"/>
      <c r="M24" s="3"/>
      <c r="N24" s="3"/>
      <c r="O24" s="3"/>
      <c r="P24" s="3"/>
      <c r="Q24" s="3"/>
      <c r="R24" s="3"/>
      <c r="S24" s="3"/>
    </row>
    <row r="25" spans="1:19" ht="12.75" x14ac:dyDescent="0.2">
      <c r="A25" s="7" t="s">
        <v>29</v>
      </c>
      <c r="B25" s="2">
        <v>439</v>
      </c>
      <c r="C25" s="2">
        <v>633</v>
      </c>
      <c r="D25" s="2">
        <v>439</v>
      </c>
      <c r="E25" s="2">
        <v>755</v>
      </c>
      <c r="F25" s="2">
        <v>439</v>
      </c>
      <c r="G25" s="2">
        <v>755</v>
      </c>
      <c r="H25" s="2">
        <v>439</v>
      </c>
      <c r="I25" s="2">
        <v>755</v>
      </c>
      <c r="J25" s="32">
        <v>1635</v>
      </c>
      <c r="K25" s="32">
        <v>1908</v>
      </c>
      <c r="L25" s="3"/>
      <c r="M25" s="3"/>
      <c r="N25" s="3"/>
      <c r="O25" s="3"/>
      <c r="P25" s="3"/>
      <c r="Q25" s="3"/>
      <c r="R25" s="3"/>
      <c r="S25" s="3"/>
    </row>
    <row r="26" spans="1:19" ht="12.75" x14ac:dyDescent="0.2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2.75" x14ac:dyDescent="0.2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2.75" x14ac:dyDescent="0.2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2.75" x14ac:dyDescent="0.2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2.75" x14ac:dyDescent="0.2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2.75" x14ac:dyDescent="0.2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2.75" x14ac:dyDescent="0.2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2.75" x14ac:dyDescent="0.2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2.75" x14ac:dyDescent="0.2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2.75" x14ac:dyDescent="0.2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12.75" x14ac:dyDescent="0.2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ht="12.75" x14ac:dyDescent="0.2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ht="12.75" x14ac:dyDescent="0.2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ht="12.75" x14ac:dyDescent="0.2">
      <c r="A39" s="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ht="12.75" x14ac:dyDescent="0.2">
      <c r="A40" s="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ht="12.75" x14ac:dyDescent="0.2">
      <c r="A41" s="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ht="12.75" x14ac:dyDescent="0.2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ht="12.75" x14ac:dyDescent="0.2">
      <c r="A43" s="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ht="12.75" x14ac:dyDescent="0.2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ht="12.75" x14ac:dyDescent="0.2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ht="12.75" x14ac:dyDescent="0.2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ht="12.75" x14ac:dyDescent="0.2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ht="12.75" x14ac:dyDescent="0.2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ht="12.75" x14ac:dyDescent="0.2">
      <c r="A49" s="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ht="12.75" x14ac:dyDescent="0.2">
      <c r="A50" s="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ht="12.75" x14ac:dyDescent="0.2">
      <c r="A51" s="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ht="12.75" x14ac:dyDescent="0.2">
      <c r="A52" s="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ht="12.75" x14ac:dyDescent="0.2">
      <c r="A53" s="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ht="12.75" x14ac:dyDescent="0.2">
      <c r="A54" s="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ht="12.75" x14ac:dyDescent="0.2">
      <c r="A55" s="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ht="12.75" x14ac:dyDescent="0.2">
      <c r="A56" s="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ht="12.75" x14ac:dyDescent="0.2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ht="12.75" x14ac:dyDescent="0.2">
      <c r="A58" s="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ht="12.75" x14ac:dyDescent="0.2">
      <c r="A59" s="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ht="12.75" x14ac:dyDescent="0.2">
      <c r="A60" s="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ht="12.75" x14ac:dyDescent="0.2">
      <c r="A61" s="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ht="12.75" x14ac:dyDescent="0.2">
      <c r="A62" s="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ht="12.75" x14ac:dyDescent="0.2">
      <c r="A63" s="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ht="12.75" x14ac:dyDescent="0.2">
      <c r="A64" s="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ht="12.75" x14ac:dyDescent="0.2">
      <c r="A65" s="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12.75" x14ac:dyDescent="0.2">
      <c r="A66" s="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ht="12.75" x14ac:dyDescent="0.2">
      <c r="A67" s="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12.75" x14ac:dyDescent="0.2">
      <c r="A68" s="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ht="12.75" x14ac:dyDescent="0.2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12.75" x14ac:dyDescent="0.2">
      <c r="A70" s="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12.75" x14ac:dyDescent="0.2">
      <c r="A71" s="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ht="12.75" x14ac:dyDescent="0.2">
      <c r="A72" s="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ht="12.75" x14ac:dyDescent="0.2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ht="12.75" x14ac:dyDescent="0.2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ht="12.75" x14ac:dyDescent="0.2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ht="12.75" x14ac:dyDescent="0.2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ht="12.75" x14ac:dyDescent="0.2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ht="12.75" x14ac:dyDescent="0.2">
      <c r="A78" s="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 ht="12.75" x14ac:dyDescent="0.2">
      <c r="A79" s="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ht="12.75" x14ac:dyDescent="0.2">
      <c r="A80" s="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 ht="12.75" x14ac:dyDescent="0.2">
      <c r="A81" s="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ht="12.75" x14ac:dyDescent="0.2">
      <c r="A82" s="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 ht="12.75" x14ac:dyDescent="0.2">
      <c r="A83" s="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 ht="12.75" x14ac:dyDescent="0.2">
      <c r="A84" s="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19" ht="12.75" x14ac:dyDescent="0.2">
      <c r="A85" s="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1:19" ht="12.75" x14ac:dyDescent="0.2">
      <c r="A86" s="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</row>
    <row r="87" spans="1:19" ht="12.75" x14ac:dyDescent="0.2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</row>
    <row r="88" spans="1:19" ht="12.75" x14ac:dyDescent="0.2">
      <c r="A88" s="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</row>
    <row r="89" spans="1:19" ht="12.75" x14ac:dyDescent="0.2">
      <c r="A89" s="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</row>
    <row r="90" spans="1:19" ht="12.75" x14ac:dyDescent="0.2">
      <c r="A90" s="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</row>
    <row r="91" spans="1:19" ht="12.75" x14ac:dyDescent="0.2">
      <c r="A91" s="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</row>
    <row r="92" spans="1:19" ht="12.75" x14ac:dyDescent="0.2">
      <c r="A92" s="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 ht="12.75" x14ac:dyDescent="0.2">
      <c r="A93" s="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1:19" ht="12.75" x14ac:dyDescent="0.2">
      <c r="A94" s="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1:19" ht="12.75" x14ac:dyDescent="0.2">
      <c r="A95" s="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</row>
    <row r="96" spans="1:19" ht="12.75" x14ac:dyDescent="0.2">
      <c r="A96" s="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</row>
    <row r="97" spans="1:19" ht="12.75" x14ac:dyDescent="0.2">
      <c r="A97" s="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</row>
    <row r="98" spans="1:19" ht="12.75" x14ac:dyDescent="0.2">
      <c r="A98" s="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1:19" ht="12.75" x14ac:dyDescent="0.2">
      <c r="A99" s="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</row>
    <row r="100" spans="1:19" ht="12.75" x14ac:dyDescent="0.2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1:19" ht="12.75" x14ac:dyDescent="0.2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</row>
    <row r="102" spans="1:19" ht="12.75" x14ac:dyDescent="0.2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</row>
    <row r="103" spans="1:19" ht="12.75" x14ac:dyDescent="0.2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</row>
    <row r="104" spans="1:19" ht="12.75" x14ac:dyDescent="0.2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</row>
    <row r="105" spans="1:19" ht="12.75" x14ac:dyDescent="0.2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</row>
    <row r="106" spans="1:19" ht="12.75" x14ac:dyDescent="0.2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</row>
    <row r="107" spans="1:19" ht="12.75" x14ac:dyDescent="0.2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</row>
    <row r="108" spans="1:19" ht="12.75" x14ac:dyDescent="0.2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</row>
    <row r="109" spans="1:19" ht="12.75" x14ac:dyDescent="0.2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</row>
    <row r="110" spans="1:19" ht="12.75" x14ac:dyDescent="0.2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</row>
    <row r="111" spans="1:19" ht="12.75" x14ac:dyDescent="0.2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</row>
    <row r="112" spans="1:19" ht="12.75" x14ac:dyDescent="0.2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</row>
    <row r="113" spans="1:19" ht="12.75" x14ac:dyDescent="0.2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</row>
    <row r="114" spans="1:19" ht="12.75" x14ac:dyDescent="0.2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</row>
    <row r="115" spans="1:19" ht="12.75" x14ac:dyDescent="0.2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</row>
    <row r="116" spans="1:19" ht="12.75" x14ac:dyDescent="0.2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1:19" ht="12.75" x14ac:dyDescent="0.2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</row>
    <row r="118" spans="1:19" ht="12.75" x14ac:dyDescent="0.2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 ht="12.75" x14ac:dyDescent="0.2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</row>
    <row r="120" spans="1:19" ht="12.75" x14ac:dyDescent="0.2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</row>
    <row r="121" spans="1:19" ht="12.75" x14ac:dyDescent="0.2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</row>
    <row r="122" spans="1:19" ht="12.75" x14ac:dyDescent="0.2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</row>
    <row r="123" spans="1:19" ht="12.75" x14ac:dyDescent="0.2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</row>
    <row r="124" spans="1:19" ht="12.75" x14ac:dyDescent="0.2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</row>
    <row r="125" spans="1:19" ht="12.75" x14ac:dyDescent="0.2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1:19" ht="12.75" x14ac:dyDescent="0.2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</row>
    <row r="127" spans="1:19" ht="12.75" x14ac:dyDescent="0.2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</row>
    <row r="128" spans="1:19" ht="12.75" x14ac:dyDescent="0.2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</row>
    <row r="129" spans="1:19" ht="12.75" x14ac:dyDescent="0.2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</row>
    <row r="130" spans="1:19" ht="12.75" x14ac:dyDescent="0.2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</row>
    <row r="131" spans="1:19" ht="12.75" x14ac:dyDescent="0.2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</row>
    <row r="132" spans="1:19" ht="12.75" x14ac:dyDescent="0.2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</row>
    <row r="133" spans="1:19" ht="12.75" x14ac:dyDescent="0.2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</row>
    <row r="134" spans="1:19" ht="12.75" x14ac:dyDescent="0.2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</row>
    <row r="135" spans="1:19" ht="12.75" x14ac:dyDescent="0.2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</row>
    <row r="136" spans="1:19" ht="12.75" x14ac:dyDescent="0.2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</row>
    <row r="137" spans="1:19" ht="12.75" x14ac:dyDescent="0.2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</row>
    <row r="138" spans="1:19" ht="12.75" x14ac:dyDescent="0.2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</row>
    <row r="139" spans="1:19" ht="12.75" x14ac:dyDescent="0.2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</row>
    <row r="140" spans="1:19" ht="12.75" x14ac:dyDescent="0.2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</row>
    <row r="141" spans="1:19" ht="12.75" x14ac:dyDescent="0.2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</row>
    <row r="142" spans="1:19" ht="12.75" x14ac:dyDescent="0.2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</row>
    <row r="143" spans="1:19" ht="12.75" x14ac:dyDescent="0.2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</row>
    <row r="144" spans="1:19" ht="12.75" x14ac:dyDescent="0.2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</row>
    <row r="145" spans="1:19" ht="12.75" x14ac:dyDescent="0.2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</row>
    <row r="146" spans="1:19" ht="12.75" x14ac:dyDescent="0.2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</row>
    <row r="147" spans="1:19" ht="12.75" x14ac:dyDescent="0.2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</row>
    <row r="148" spans="1:19" ht="12.75" x14ac:dyDescent="0.2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</row>
    <row r="149" spans="1:19" ht="12.75" x14ac:dyDescent="0.2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</row>
    <row r="150" spans="1:19" ht="12.75" x14ac:dyDescent="0.2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</row>
    <row r="151" spans="1:19" ht="12.75" x14ac:dyDescent="0.2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</row>
    <row r="152" spans="1:19" ht="12.75" x14ac:dyDescent="0.2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</row>
    <row r="153" spans="1:19" ht="12.75" x14ac:dyDescent="0.2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</row>
    <row r="154" spans="1:19" ht="12.75" x14ac:dyDescent="0.2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</row>
    <row r="155" spans="1:19" ht="12.75" x14ac:dyDescent="0.2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</row>
    <row r="156" spans="1:19" ht="12.75" x14ac:dyDescent="0.2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</row>
    <row r="157" spans="1:19" ht="12.75" x14ac:dyDescent="0.2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</row>
    <row r="158" spans="1:19" ht="12.75" x14ac:dyDescent="0.2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</row>
    <row r="159" spans="1:19" ht="12.75" x14ac:dyDescent="0.2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</row>
    <row r="160" spans="1:19" ht="12.75" x14ac:dyDescent="0.2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</row>
    <row r="161" spans="1:19" ht="12.75" x14ac:dyDescent="0.2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</row>
    <row r="162" spans="1:19" ht="12.75" x14ac:dyDescent="0.2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</row>
    <row r="163" spans="1:19" ht="12.75" x14ac:dyDescent="0.2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</row>
    <row r="164" spans="1:19" ht="12.75" x14ac:dyDescent="0.2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</row>
    <row r="165" spans="1:19" ht="12.75" x14ac:dyDescent="0.2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</row>
    <row r="166" spans="1:19" ht="12.75" x14ac:dyDescent="0.2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</row>
    <row r="167" spans="1:19" ht="12.75" x14ac:dyDescent="0.2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</row>
    <row r="168" spans="1:19" ht="12.75" x14ac:dyDescent="0.2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</row>
    <row r="169" spans="1:19" ht="12.75" x14ac:dyDescent="0.2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</row>
    <row r="170" spans="1:19" ht="12.75" x14ac:dyDescent="0.2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</row>
    <row r="171" spans="1:19" ht="12.75" x14ac:dyDescent="0.2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</row>
    <row r="172" spans="1:19" ht="12.75" x14ac:dyDescent="0.2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</row>
    <row r="173" spans="1:19" ht="12.75" x14ac:dyDescent="0.2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</row>
    <row r="174" spans="1:19" ht="12.75" x14ac:dyDescent="0.2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</row>
    <row r="175" spans="1:19" ht="12.75" x14ac:dyDescent="0.2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</row>
    <row r="176" spans="1:19" ht="12.75" x14ac:dyDescent="0.2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</row>
    <row r="177" spans="1:19" ht="12.75" x14ac:dyDescent="0.2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</row>
    <row r="178" spans="1:19" ht="12.75" x14ac:dyDescent="0.2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</row>
    <row r="179" spans="1:19" ht="12.75" x14ac:dyDescent="0.2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</row>
    <row r="180" spans="1:19" ht="12.75" x14ac:dyDescent="0.2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</row>
    <row r="181" spans="1:19" ht="12.75" x14ac:dyDescent="0.2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</row>
    <row r="182" spans="1:19" ht="12.75" x14ac:dyDescent="0.2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</row>
    <row r="183" spans="1:19" ht="12.75" x14ac:dyDescent="0.2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</row>
    <row r="184" spans="1:19" ht="12.75" x14ac:dyDescent="0.2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</row>
    <row r="185" spans="1:19" ht="12.75" x14ac:dyDescent="0.2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</row>
    <row r="186" spans="1:19" ht="12.75" x14ac:dyDescent="0.2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</row>
    <row r="187" spans="1:19" ht="12.75" x14ac:dyDescent="0.2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</row>
    <row r="188" spans="1:19" ht="12.75" x14ac:dyDescent="0.2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</row>
    <row r="189" spans="1:19" ht="12.75" x14ac:dyDescent="0.2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 spans="1:19" ht="12.75" x14ac:dyDescent="0.2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 spans="1:19" ht="12.75" x14ac:dyDescent="0.2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 spans="1:19" ht="12.75" x14ac:dyDescent="0.2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 spans="1:19" ht="12.75" x14ac:dyDescent="0.2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 spans="1:19" ht="12.75" x14ac:dyDescent="0.2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 spans="1:19" ht="12.75" x14ac:dyDescent="0.2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 spans="1:19" ht="12.75" x14ac:dyDescent="0.2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 spans="1:19" ht="12.75" x14ac:dyDescent="0.2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 spans="1:19" ht="12.75" x14ac:dyDescent="0.2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 spans="1:19" ht="12.75" x14ac:dyDescent="0.2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 spans="1:19" ht="12.75" x14ac:dyDescent="0.2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 spans="1:19" ht="12.75" x14ac:dyDescent="0.2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 spans="1:19" ht="12.75" x14ac:dyDescent="0.2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 spans="1:19" ht="12.75" x14ac:dyDescent="0.2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 spans="1:19" ht="12.75" x14ac:dyDescent="0.2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</row>
    <row r="205" spans="1:19" ht="12.75" x14ac:dyDescent="0.2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</row>
    <row r="206" spans="1:19" ht="12.75" x14ac:dyDescent="0.2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 spans="1:19" ht="12.75" x14ac:dyDescent="0.2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</row>
    <row r="208" spans="1:19" ht="12.75" x14ac:dyDescent="0.2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 spans="1:19" ht="12.75" x14ac:dyDescent="0.2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 spans="1:19" ht="12.75" x14ac:dyDescent="0.2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 spans="1:19" ht="12.75" x14ac:dyDescent="0.2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 spans="1:19" ht="12.75" x14ac:dyDescent="0.2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 spans="1:19" ht="12.75" x14ac:dyDescent="0.2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ht="12.75" x14ac:dyDescent="0.2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ht="12.75" x14ac:dyDescent="0.2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ht="12.75" x14ac:dyDescent="0.2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 ht="12.75" x14ac:dyDescent="0.2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 ht="12.75" x14ac:dyDescent="0.2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 spans="1:19" ht="12.75" x14ac:dyDescent="0.2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ht="12.75" x14ac:dyDescent="0.2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ht="12.75" x14ac:dyDescent="0.2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 spans="1:19" ht="12.75" x14ac:dyDescent="0.2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1:19" ht="12.75" x14ac:dyDescent="0.2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spans="1:19" ht="12.75" x14ac:dyDescent="0.2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ht="12.75" x14ac:dyDescent="0.2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ht="12.75" x14ac:dyDescent="0.2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 spans="1:19" ht="12.75" x14ac:dyDescent="0.2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 spans="1:19" ht="12.75" x14ac:dyDescent="0.2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 spans="1:19" ht="12.75" x14ac:dyDescent="0.2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 spans="1:19" ht="12.75" x14ac:dyDescent="0.2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 spans="1:19" ht="12.75" x14ac:dyDescent="0.2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 spans="1:19" ht="12.75" x14ac:dyDescent="0.2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 spans="1:19" ht="12.75" x14ac:dyDescent="0.2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1:19" ht="12.75" x14ac:dyDescent="0.2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1:19" ht="12.75" x14ac:dyDescent="0.2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1:19" ht="12.75" x14ac:dyDescent="0.2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1:19" ht="12.75" x14ac:dyDescent="0.2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ht="12.75" x14ac:dyDescent="0.2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ht="12.75" x14ac:dyDescent="0.2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ht="12.75" x14ac:dyDescent="0.2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 ht="12.75" x14ac:dyDescent="0.2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 ht="12.75" x14ac:dyDescent="0.2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 ht="12.75" x14ac:dyDescent="0.2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19" ht="12.75" x14ac:dyDescent="0.2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 ht="12.75" x14ac:dyDescent="0.2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1:19" ht="12.75" x14ac:dyDescent="0.2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1:19" ht="12.75" x14ac:dyDescent="0.2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1:19" ht="12.75" x14ac:dyDescent="0.2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1:19" ht="12.75" x14ac:dyDescent="0.2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1:19" ht="12.75" x14ac:dyDescent="0.2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1:19" ht="12.75" x14ac:dyDescent="0.2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1:19" ht="12.75" x14ac:dyDescent="0.2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1:19" ht="12.75" x14ac:dyDescent="0.2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1:19" ht="12.75" x14ac:dyDescent="0.2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1:19" ht="12.75" x14ac:dyDescent="0.2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1:19" ht="12.75" x14ac:dyDescent="0.2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1:19" ht="12.75" x14ac:dyDescent="0.2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1:19" ht="12.75" x14ac:dyDescent="0.2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1:19" ht="12.75" x14ac:dyDescent="0.2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1:19" ht="12.75" x14ac:dyDescent="0.2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1:19" ht="12.75" x14ac:dyDescent="0.2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1:19" ht="12.75" x14ac:dyDescent="0.2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1:19" ht="12.75" x14ac:dyDescent="0.2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1:19" ht="12.75" x14ac:dyDescent="0.2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 ht="12.75" x14ac:dyDescent="0.2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1:19" ht="12.75" x14ac:dyDescent="0.2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1:19" ht="12.75" x14ac:dyDescent="0.2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1:19" ht="12.75" x14ac:dyDescent="0.2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1:19" ht="12.75" x14ac:dyDescent="0.2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1:19" ht="12.75" x14ac:dyDescent="0.2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1:19" ht="12.75" x14ac:dyDescent="0.2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1:19" ht="12.75" x14ac:dyDescent="0.2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1:19" ht="12.75" x14ac:dyDescent="0.2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1:19" ht="12.75" x14ac:dyDescent="0.2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1:19" ht="12.75" x14ac:dyDescent="0.2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1:19" ht="12.75" x14ac:dyDescent="0.2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1:19" ht="12.75" x14ac:dyDescent="0.2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1:19" ht="12.75" x14ac:dyDescent="0.2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1:19" ht="12.75" x14ac:dyDescent="0.2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1:19" ht="12.75" x14ac:dyDescent="0.2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1:19" ht="12.75" x14ac:dyDescent="0.2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1:19" ht="12.75" x14ac:dyDescent="0.2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1:19" ht="12.75" x14ac:dyDescent="0.2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1:19" ht="12.75" x14ac:dyDescent="0.2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1:19" ht="12.75" x14ac:dyDescent="0.2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 ht="12.75" x14ac:dyDescent="0.2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ht="12.75" x14ac:dyDescent="0.2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 ht="12.75" x14ac:dyDescent="0.2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1:19" ht="12.75" x14ac:dyDescent="0.2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1:19" ht="12.75" x14ac:dyDescent="0.2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 ht="12.75" x14ac:dyDescent="0.2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1:19" ht="12.75" x14ac:dyDescent="0.2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 ht="12.75" x14ac:dyDescent="0.2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1:19" ht="12.75" x14ac:dyDescent="0.2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 ht="12.75" x14ac:dyDescent="0.2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 ht="12.75" x14ac:dyDescent="0.2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1:19" ht="12.75" x14ac:dyDescent="0.2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1:19" ht="12.75" x14ac:dyDescent="0.2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1:19" ht="12.75" x14ac:dyDescent="0.2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1:19" ht="12.75" x14ac:dyDescent="0.2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1:19" ht="12.75" x14ac:dyDescent="0.2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1:19" ht="12.75" x14ac:dyDescent="0.2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19" ht="12.75" x14ac:dyDescent="0.2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1:19" ht="12.75" x14ac:dyDescent="0.2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1:19" ht="12.75" x14ac:dyDescent="0.2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1:19" ht="12.75" x14ac:dyDescent="0.2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1:19" ht="12.75" x14ac:dyDescent="0.2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1:19" ht="12.75" x14ac:dyDescent="0.2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1:19" ht="12.75" x14ac:dyDescent="0.2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1:19" ht="12.75" x14ac:dyDescent="0.2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1:19" ht="12.75" x14ac:dyDescent="0.2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1:19" ht="12.75" x14ac:dyDescent="0.2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1:19" ht="12.75" x14ac:dyDescent="0.2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1:19" ht="12.75" x14ac:dyDescent="0.2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1:19" ht="12.75" x14ac:dyDescent="0.2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1:19" ht="12.75" x14ac:dyDescent="0.2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1:19" ht="12.75" x14ac:dyDescent="0.2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1:19" ht="12.75" x14ac:dyDescent="0.2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 spans="1:19" ht="12.75" x14ac:dyDescent="0.2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</row>
    <row r="320" spans="1:19" ht="12.75" x14ac:dyDescent="0.2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 spans="1:19" ht="12.75" x14ac:dyDescent="0.2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 spans="1:19" ht="12.75" x14ac:dyDescent="0.2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 spans="1:19" ht="12.75" x14ac:dyDescent="0.2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 spans="1:19" ht="12.75" x14ac:dyDescent="0.2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 spans="1:19" ht="12.75" x14ac:dyDescent="0.2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 spans="1:19" ht="12.75" x14ac:dyDescent="0.2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 spans="1:19" ht="12.75" x14ac:dyDescent="0.2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</row>
    <row r="328" spans="1:19" ht="12.75" x14ac:dyDescent="0.2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</row>
    <row r="329" spans="1:19" ht="12.75" x14ac:dyDescent="0.2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 spans="1:19" ht="12.75" x14ac:dyDescent="0.2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 spans="1:19" ht="12.75" x14ac:dyDescent="0.2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</row>
    <row r="332" spans="1:19" ht="12.75" x14ac:dyDescent="0.2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</row>
    <row r="333" spans="1:19" ht="12.75" x14ac:dyDescent="0.2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 spans="1:19" ht="12.75" x14ac:dyDescent="0.2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</row>
    <row r="335" spans="1:19" ht="12.75" x14ac:dyDescent="0.2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 spans="1:19" ht="12.75" x14ac:dyDescent="0.2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 spans="1:19" ht="12.75" x14ac:dyDescent="0.2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 spans="1:19" ht="12.75" x14ac:dyDescent="0.2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</row>
    <row r="339" spans="1:19" ht="12.75" x14ac:dyDescent="0.2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 spans="1:19" ht="12.75" x14ac:dyDescent="0.2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spans="1:19" ht="12.75" x14ac:dyDescent="0.2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 spans="1:19" ht="12.75" x14ac:dyDescent="0.2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 spans="1:19" ht="12.75" x14ac:dyDescent="0.2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 spans="1:19" ht="12.75" x14ac:dyDescent="0.2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1:19" ht="12.75" x14ac:dyDescent="0.2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1:19" ht="12.75" x14ac:dyDescent="0.2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1:19" ht="12.75" x14ac:dyDescent="0.2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1:19" ht="12.75" x14ac:dyDescent="0.2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1:19" ht="12.75" x14ac:dyDescent="0.2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1:19" ht="12.75" x14ac:dyDescent="0.2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1:19" ht="12.75" x14ac:dyDescent="0.2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1:19" ht="12.75" x14ac:dyDescent="0.2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1:19" ht="12.75" x14ac:dyDescent="0.2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1:19" ht="12.75" x14ac:dyDescent="0.2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1:19" ht="12.75" x14ac:dyDescent="0.2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1:19" ht="12.75" x14ac:dyDescent="0.2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1:19" ht="12.75" x14ac:dyDescent="0.2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1:19" ht="12.75" x14ac:dyDescent="0.2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1:19" ht="12.75" x14ac:dyDescent="0.2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1:19" ht="12.75" x14ac:dyDescent="0.2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1:19" ht="12.75" x14ac:dyDescent="0.2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1:19" ht="12.75" x14ac:dyDescent="0.2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1:19" ht="12.75" x14ac:dyDescent="0.2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1:19" ht="12.75" x14ac:dyDescent="0.2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1:19" ht="12.75" x14ac:dyDescent="0.2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1:19" ht="12.75" x14ac:dyDescent="0.2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1:19" ht="12.75" x14ac:dyDescent="0.2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1:19" ht="12.75" x14ac:dyDescent="0.2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1:19" ht="12.75" x14ac:dyDescent="0.2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1:19" ht="12.75" x14ac:dyDescent="0.2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1:19" ht="12.75" x14ac:dyDescent="0.2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1:19" ht="12.75" x14ac:dyDescent="0.2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1:19" ht="12.75" x14ac:dyDescent="0.2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1:19" ht="12.75" x14ac:dyDescent="0.2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1:19" ht="12.75" x14ac:dyDescent="0.2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1:19" ht="12.75" x14ac:dyDescent="0.2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1:19" ht="12.75" x14ac:dyDescent="0.2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1:19" ht="12.75" x14ac:dyDescent="0.2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1:19" ht="12.75" x14ac:dyDescent="0.2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1:19" ht="12.75" x14ac:dyDescent="0.2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1:19" ht="12.75" x14ac:dyDescent="0.2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1:19" ht="12.75" x14ac:dyDescent="0.2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1:19" ht="12.75" x14ac:dyDescent="0.2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1:19" ht="12.75" x14ac:dyDescent="0.2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1:19" ht="12.75" x14ac:dyDescent="0.2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1:19" ht="12.75" x14ac:dyDescent="0.2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1:19" ht="12.75" x14ac:dyDescent="0.2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1:19" ht="12.75" x14ac:dyDescent="0.2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1:19" ht="12.75" x14ac:dyDescent="0.2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1:19" ht="12.75" x14ac:dyDescent="0.2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1:19" ht="12.75" x14ac:dyDescent="0.2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1:19" ht="12.75" x14ac:dyDescent="0.2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1:19" ht="12.75" x14ac:dyDescent="0.2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1:19" ht="12.75" x14ac:dyDescent="0.2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1:19" ht="12.75" x14ac:dyDescent="0.2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1:19" ht="12.75" x14ac:dyDescent="0.2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1:19" ht="12.75" x14ac:dyDescent="0.2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1:19" ht="12.75" x14ac:dyDescent="0.2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1:19" ht="12.75" x14ac:dyDescent="0.2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1:19" ht="12.75" x14ac:dyDescent="0.2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1:19" ht="12.75" x14ac:dyDescent="0.2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1:19" ht="12.75" x14ac:dyDescent="0.2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1:19" ht="12.75" x14ac:dyDescent="0.2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1:19" ht="12.75" x14ac:dyDescent="0.2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1:19" ht="12.75" x14ac:dyDescent="0.2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1:19" ht="12.75" x14ac:dyDescent="0.2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1:19" ht="12.75" x14ac:dyDescent="0.2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1:19" ht="12.75" x14ac:dyDescent="0.2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1:19" ht="12.75" x14ac:dyDescent="0.2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1:19" ht="12.75" x14ac:dyDescent="0.2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1:19" ht="12.75" x14ac:dyDescent="0.2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1:19" ht="12.75" x14ac:dyDescent="0.2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1:19" ht="12.75" x14ac:dyDescent="0.2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1:19" ht="12.75" x14ac:dyDescent="0.2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1:19" ht="12.75" x14ac:dyDescent="0.2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1:19" ht="12.75" x14ac:dyDescent="0.2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1:19" ht="12.75" x14ac:dyDescent="0.2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1:19" ht="12.75" x14ac:dyDescent="0.2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1:19" ht="12.75" x14ac:dyDescent="0.2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1:19" ht="12.75" x14ac:dyDescent="0.2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1:19" ht="12.75" x14ac:dyDescent="0.2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1:19" ht="12.75" x14ac:dyDescent="0.2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1:19" ht="12.75" x14ac:dyDescent="0.2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1:19" ht="12.75" x14ac:dyDescent="0.2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1:19" ht="12.75" x14ac:dyDescent="0.2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1:19" ht="12.75" x14ac:dyDescent="0.2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1:19" ht="12.75" x14ac:dyDescent="0.2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1:19" ht="12.75" x14ac:dyDescent="0.2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1:19" ht="12.75" x14ac:dyDescent="0.2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1:19" ht="12.75" x14ac:dyDescent="0.2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1:19" ht="12.75" x14ac:dyDescent="0.2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1:19" ht="12.75" x14ac:dyDescent="0.2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1:19" ht="12.75" x14ac:dyDescent="0.2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1:19" ht="12.75" x14ac:dyDescent="0.2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1:19" ht="12.75" x14ac:dyDescent="0.2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1:19" ht="12.75" x14ac:dyDescent="0.2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1:19" ht="12.75" x14ac:dyDescent="0.2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1:19" ht="12.75" x14ac:dyDescent="0.2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spans="1:19" ht="12.75" x14ac:dyDescent="0.2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 spans="1:19" ht="12.75" x14ac:dyDescent="0.2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spans="1:19" ht="12.75" x14ac:dyDescent="0.2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spans="1:19" ht="12.75" x14ac:dyDescent="0.2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spans="1:19" ht="12.75" x14ac:dyDescent="0.2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pans="1:19" ht="12.75" x14ac:dyDescent="0.2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1:19" ht="12.75" x14ac:dyDescent="0.2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 spans="1:19" ht="12.75" x14ac:dyDescent="0.2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1:19" ht="12.75" x14ac:dyDescent="0.2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 spans="1:19" ht="12.75" x14ac:dyDescent="0.2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1:19" ht="12.75" x14ac:dyDescent="0.2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 spans="1:19" ht="12.75" x14ac:dyDescent="0.2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1:19" ht="12.75" x14ac:dyDescent="0.2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1:19" ht="12.75" x14ac:dyDescent="0.2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1:19" ht="12.75" x14ac:dyDescent="0.2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1:19" ht="12.75" x14ac:dyDescent="0.2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1:19" ht="12.75" x14ac:dyDescent="0.2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1:19" ht="12.75" x14ac:dyDescent="0.2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1:19" ht="12.75" x14ac:dyDescent="0.2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1:19" ht="12.75" x14ac:dyDescent="0.2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1:19" ht="12.75" x14ac:dyDescent="0.2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1:19" ht="12.75" x14ac:dyDescent="0.2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1:19" ht="12.75" x14ac:dyDescent="0.2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1:19" ht="12.75" x14ac:dyDescent="0.2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1:19" ht="12.75" x14ac:dyDescent="0.2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1:19" ht="12.75" x14ac:dyDescent="0.2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1:19" ht="12.75" x14ac:dyDescent="0.2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1:19" ht="12.75" x14ac:dyDescent="0.2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spans="1:19" ht="12.75" x14ac:dyDescent="0.2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1:19" ht="12.75" x14ac:dyDescent="0.2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spans="1:19" ht="12.75" x14ac:dyDescent="0.2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1:19" ht="12.75" x14ac:dyDescent="0.2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1:19" ht="12.75" x14ac:dyDescent="0.2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spans="1:19" ht="12.75" x14ac:dyDescent="0.2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1:19" ht="12.75" x14ac:dyDescent="0.2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spans="1:19" ht="12.75" x14ac:dyDescent="0.2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1:19" ht="12.75" x14ac:dyDescent="0.2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spans="1:19" ht="12.75" x14ac:dyDescent="0.2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1:19" ht="12.75" x14ac:dyDescent="0.2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1:19" ht="12.75" x14ac:dyDescent="0.2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1:19" ht="12.75" x14ac:dyDescent="0.2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1:19" ht="12.75" x14ac:dyDescent="0.2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spans="1:19" ht="12.75" x14ac:dyDescent="0.2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 spans="1:19" ht="12.75" x14ac:dyDescent="0.2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spans="1:19" ht="12.75" x14ac:dyDescent="0.2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 spans="1:19" ht="12.75" x14ac:dyDescent="0.2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1:19" ht="12.75" x14ac:dyDescent="0.2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1:19" ht="12.75" x14ac:dyDescent="0.2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 spans="1:19" ht="12.75" x14ac:dyDescent="0.2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 spans="1:19" ht="12.75" x14ac:dyDescent="0.2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</row>
    <row r="489" spans="1:19" ht="12.75" x14ac:dyDescent="0.2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 spans="1:19" ht="12.75" x14ac:dyDescent="0.2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spans="1:19" ht="12.75" x14ac:dyDescent="0.2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 spans="1:19" ht="12.75" x14ac:dyDescent="0.2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 spans="1:19" ht="12.75" x14ac:dyDescent="0.2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 spans="1:19" ht="12.75" x14ac:dyDescent="0.2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 spans="1:19" ht="12.75" x14ac:dyDescent="0.2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</row>
    <row r="496" spans="1:19" ht="12.75" x14ac:dyDescent="0.2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 spans="1:19" ht="12.75" x14ac:dyDescent="0.2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spans="1:19" ht="12.75" x14ac:dyDescent="0.2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 spans="1:19" ht="12.75" x14ac:dyDescent="0.2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</row>
    <row r="500" spans="1:19" ht="12.75" x14ac:dyDescent="0.2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  <row r="501" spans="1:19" ht="12.75" x14ac:dyDescent="0.2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</row>
    <row r="502" spans="1:19" ht="12.75" x14ac:dyDescent="0.2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</row>
    <row r="503" spans="1:19" ht="12.75" x14ac:dyDescent="0.2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</row>
    <row r="504" spans="1:19" ht="12.75" x14ac:dyDescent="0.2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</row>
    <row r="505" spans="1:19" ht="12.75" x14ac:dyDescent="0.2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</row>
    <row r="506" spans="1:19" ht="12.75" x14ac:dyDescent="0.2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</row>
    <row r="507" spans="1:19" ht="12.75" x14ac:dyDescent="0.2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</row>
    <row r="508" spans="1:19" ht="12.75" x14ac:dyDescent="0.2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</row>
    <row r="509" spans="1:19" ht="12.75" x14ac:dyDescent="0.2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</row>
    <row r="510" spans="1:19" ht="12.75" x14ac:dyDescent="0.2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</row>
    <row r="511" spans="1:19" ht="12.75" x14ac:dyDescent="0.2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</row>
    <row r="512" spans="1:19" ht="12.75" x14ac:dyDescent="0.2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</row>
    <row r="513" spans="1:19" ht="12.75" x14ac:dyDescent="0.2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</row>
    <row r="514" spans="1:19" ht="12.75" x14ac:dyDescent="0.2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</row>
    <row r="515" spans="1:19" ht="12.75" x14ac:dyDescent="0.2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</row>
    <row r="516" spans="1:19" ht="12.75" x14ac:dyDescent="0.2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</row>
    <row r="517" spans="1:19" ht="12.75" x14ac:dyDescent="0.2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</row>
    <row r="518" spans="1:19" ht="12.75" x14ac:dyDescent="0.2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</row>
    <row r="519" spans="1:19" ht="12.75" x14ac:dyDescent="0.2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</row>
    <row r="520" spans="1:19" ht="12.75" x14ac:dyDescent="0.2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</row>
    <row r="521" spans="1:19" ht="12.75" x14ac:dyDescent="0.2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</row>
    <row r="522" spans="1:19" ht="12.75" x14ac:dyDescent="0.2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</row>
    <row r="523" spans="1:19" ht="12.75" x14ac:dyDescent="0.2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</row>
    <row r="524" spans="1:19" ht="12.75" x14ac:dyDescent="0.2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</row>
    <row r="525" spans="1:19" ht="12.75" x14ac:dyDescent="0.2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</row>
    <row r="526" spans="1:19" ht="12.75" x14ac:dyDescent="0.2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</row>
    <row r="527" spans="1:19" ht="12.75" x14ac:dyDescent="0.2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</row>
    <row r="528" spans="1:19" ht="12.75" x14ac:dyDescent="0.2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</row>
    <row r="529" spans="1:19" ht="12.75" x14ac:dyDescent="0.2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</row>
    <row r="530" spans="1:19" ht="12.75" x14ac:dyDescent="0.2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</row>
    <row r="531" spans="1:19" ht="12.75" x14ac:dyDescent="0.2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</row>
    <row r="532" spans="1:19" ht="12.75" x14ac:dyDescent="0.2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</row>
    <row r="533" spans="1:19" ht="12.75" x14ac:dyDescent="0.2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</row>
    <row r="534" spans="1:19" ht="12.75" x14ac:dyDescent="0.2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</row>
    <row r="535" spans="1:19" ht="12.75" x14ac:dyDescent="0.2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</row>
    <row r="536" spans="1:19" ht="12.75" x14ac:dyDescent="0.2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</row>
    <row r="537" spans="1:19" ht="12.75" x14ac:dyDescent="0.2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</row>
    <row r="538" spans="1:19" ht="12.75" x14ac:dyDescent="0.2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</row>
    <row r="539" spans="1:19" ht="12.75" x14ac:dyDescent="0.2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</row>
    <row r="540" spans="1:19" ht="12.75" x14ac:dyDescent="0.2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</row>
    <row r="541" spans="1:19" ht="12.75" x14ac:dyDescent="0.2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</row>
    <row r="542" spans="1:19" ht="12.75" x14ac:dyDescent="0.2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</row>
    <row r="543" spans="1:19" ht="12.75" x14ac:dyDescent="0.2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</row>
    <row r="544" spans="1:19" ht="12.75" x14ac:dyDescent="0.2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</row>
    <row r="545" spans="1:19" ht="12.75" x14ac:dyDescent="0.2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</row>
    <row r="546" spans="1:19" ht="12.75" x14ac:dyDescent="0.2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</row>
    <row r="547" spans="1:19" ht="12.75" x14ac:dyDescent="0.2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</row>
    <row r="548" spans="1:19" ht="12.75" x14ac:dyDescent="0.2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</row>
    <row r="549" spans="1:19" ht="12.75" x14ac:dyDescent="0.2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</row>
    <row r="550" spans="1:19" ht="12.75" x14ac:dyDescent="0.2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</row>
    <row r="551" spans="1:19" ht="12.75" x14ac:dyDescent="0.2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</row>
    <row r="552" spans="1:19" ht="12.75" x14ac:dyDescent="0.2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</row>
    <row r="553" spans="1:19" ht="12.75" x14ac:dyDescent="0.2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</row>
    <row r="554" spans="1:19" ht="12.75" x14ac:dyDescent="0.2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</row>
    <row r="555" spans="1:19" ht="12.75" x14ac:dyDescent="0.2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</row>
    <row r="556" spans="1:19" ht="12.75" x14ac:dyDescent="0.2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</row>
    <row r="557" spans="1:19" ht="12.75" x14ac:dyDescent="0.2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</row>
    <row r="558" spans="1:19" ht="12.75" x14ac:dyDescent="0.2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</row>
    <row r="559" spans="1:19" ht="12.75" x14ac:dyDescent="0.2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</row>
    <row r="560" spans="1:19" ht="12.75" x14ac:dyDescent="0.2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</row>
    <row r="561" spans="1:19" ht="12.75" x14ac:dyDescent="0.2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</row>
    <row r="562" spans="1:19" ht="12.75" x14ac:dyDescent="0.2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</row>
    <row r="563" spans="1:19" ht="12.75" x14ac:dyDescent="0.2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</row>
    <row r="564" spans="1:19" ht="12.75" x14ac:dyDescent="0.2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</row>
    <row r="565" spans="1:19" ht="12.75" x14ac:dyDescent="0.2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</row>
    <row r="566" spans="1:19" ht="12.75" x14ac:dyDescent="0.2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</row>
    <row r="567" spans="1:19" ht="12.75" x14ac:dyDescent="0.2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</row>
    <row r="568" spans="1:19" ht="12.75" x14ac:dyDescent="0.2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</row>
    <row r="569" spans="1:19" ht="12.75" x14ac:dyDescent="0.2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</row>
    <row r="570" spans="1:19" ht="12.75" x14ac:dyDescent="0.2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</row>
    <row r="571" spans="1:19" ht="12.75" x14ac:dyDescent="0.2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</row>
    <row r="572" spans="1:19" ht="12.75" x14ac:dyDescent="0.2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</row>
    <row r="573" spans="1:19" ht="12.75" x14ac:dyDescent="0.2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</row>
    <row r="574" spans="1:19" ht="12.75" x14ac:dyDescent="0.2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</row>
    <row r="575" spans="1:19" ht="12.75" x14ac:dyDescent="0.2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</row>
    <row r="576" spans="1:19" ht="12.75" x14ac:dyDescent="0.2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</row>
    <row r="577" spans="1:19" ht="12.75" x14ac:dyDescent="0.2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</row>
    <row r="578" spans="1:19" ht="12.75" x14ac:dyDescent="0.2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</row>
    <row r="579" spans="1:19" ht="12.75" x14ac:dyDescent="0.2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</row>
    <row r="580" spans="1:19" ht="12.75" x14ac:dyDescent="0.2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</row>
    <row r="581" spans="1:19" ht="12.75" x14ac:dyDescent="0.2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</row>
    <row r="582" spans="1:19" ht="12.75" x14ac:dyDescent="0.2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</row>
    <row r="583" spans="1:19" ht="12.75" x14ac:dyDescent="0.2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</row>
    <row r="584" spans="1:19" ht="12.75" x14ac:dyDescent="0.2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</row>
    <row r="585" spans="1:19" ht="12.75" x14ac:dyDescent="0.2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</row>
    <row r="586" spans="1:19" ht="12.75" x14ac:dyDescent="0.2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</row>
    <row r="587" spans="1:19" ht="12.75" x14ac:dyDescent="0.2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</row>
    <row r="588" spans="1:19" ht="12.75" x14ac:dyDescent="0.2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</row>
    <row r="589" spans="1:19" ht="12.75" x14ac:dyDescent="0.2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</row>
    <row r="590" spans="1:19" ht="12.75" x14ac:dyDescent="0.2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</row>
    <row r="591" spans="1:19" ht="12.75" x14ac:dyDescent="0.2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</row>
    <row r="592" spans="1:19" ht="12.75" x14ac:dyDescent="0.2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</row>
    <row r="593" spans="1:19" ht="12.75" x14ac:dyDescent="0.2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</row>
    <row r="594" spans="1:19" ht="12.75" x14ac:dyDescent="0.2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</row>
    <row r="595" spans="1:19" ht="12.75" x14ac:dyDescent="0.2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</row>
    <row r="596" spans="1:19" ht="12.75" x14ac:dyDescent="0.2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</row>
    <row r="597" spans="1:19" ht="12.75" x14ac:dyDescent="0.2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</row>
    <row r="598" spans="1:19" ht="12.75" x14ac:dyDescent="0.2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</row>
    <row r="599" spans="1:19" ht="12.75" x14ac:dyDescent="0.2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</row>
    <row r="600" spans="1:19" ht="12.75" x14ac:dyDescent="0.2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</row>
    <row r="601" spans="1:19" ht="12.75" x14ac:dyDescent="0.2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</row>
    <row r="602" spans="1:19" ht="12.75" x14ac:dyDescent="0.2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</row>
    <row r="603" spans="1:19" ht="12.75" x14ac:dyDescent="0.2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</row>
    <row r="604" spans="1:19" ht="12.75" x14ac:dyDescent="0.2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</row>
    <row r="605" spans="1:19" ht="12.75" x14ac:dyDescent="0.2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</row>
    <row r="606" spans="1:19" ht="12.75" x14ac:dyDescent="0.2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</row>
    <row r="607" spans="1:19" ht="12.75" x14ac:dyDescent="0.2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</row>
    <row r="608" spans="1:19" ht="12.75" x14ac:dyDescent="0.2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</row>
    <row r="609" spans="1:19" ht="12.75" x14ac:dyDescent="0.2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</row>
    <row r="610" spans="1:19" ht="12.75" x14ac:dyDescent="0.2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</row>
    <row r="611" spans="1:19" ht="12.75" x14ac:dyDescent="0.2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</row>
    <row r="612" spans="1:19" ht="12.75" x14ac:dyDescent="0.2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</row>
    <row r="613" spans="1:19" ht="12.75" x14ac:dyDescent="0.2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</row>
    <row r="614" spans="1:19" ht="12.75" x14ac:dyDescent="0.2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</row>
    <row r="615" spans="1:19" ht="12.75" x14ac:dyDescent="0.2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</row>
    <row r="616" spans="1:19" ht="12.75" x14ac:dyDescent="0.2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</row>
    <row r="617" spans="1:19" ht="12.75" x14ac:dyDescent="0.2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</row>
    <row r="618" spans="1:19" ht="12.75" x14ac:dyDescent="0.2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</row>
    <row r="619" spans="1:19" ht="12.75" x14ac:dyDescent="0.2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</row>
    <row r="620" spans="1:19" ht="12.75" x14ac:dyDescent="0.2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</row>
    <row r="621" spans="1:19" ht="12.75" x14ac:dyDescent="0.2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</row>
    <row r="622" spans="1:19" ht="12.75" x14ac:dyDescent="0.2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</row>
    <row r="623" spans="1:19" ht="12.75" x14ac:dyDescent="0.2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</row>
    <row r="624" spans="1:19" ht="12.75" x14ac:dyDescent="0.2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</row>
    <row r="625" spans="1:19" ht="12.75" x14ac:dyDescent="0.2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</row>
    <row r="626" spans="1:19" ht="12.75" x14ac:dyDescent="0.2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</row>
    <row r="627" spans="1:19" ht="12.75" x14ac:dyDescent="0.2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</row>
    <row r="628" spans="1:19" ht="12.75" x14ac:dyDescent="0.2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</row>
    <row r="629" spans="1:19" ht="12.75" x14ac:dyDescent="0.2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</row>
    <row r="630" spans="1:19" ht="12.75" x14ac:dyDescent="0.2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</row>
    <row r="631" spans="1:19" ht="12.75" x14ac:dyDescent="0.2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</row>
    <row r="632" spans="1:19" ht="12.75" x14ac:dyDescent="0.2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</row>
    <row r="633" spans="1:19" ht="12.75" x14ac:dyDescent="0.2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</row>
    <row r="634" spans="1:19" ht="12.75" x14ac:dyDescent="0.2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</row>
    <row r="635" spans="1:19" ht="12.75" x14ac:dyDescent="0.2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</row>
    <row r="636" spans="1:19" ht="12.75" x14ac:dyDescent="0.2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</row>
    <row r="637" spans="1:19" ht="12.75" x14ac:dyDescent="0.2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</row>
    <row r="638" spans="1:19" ht="12.75" x14ac:dyDescent="0.2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</row>
    <row r="639" spans="1:19" ht="12.75" x14ac:dyDescent="0.2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</row>
    <row r="640" spans="1:19" ht="12.75" x14ac:dyDescent="0.2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</row>
    <row r="641" spans="1:19" ht="12.75" x14ac:dyDescent="0.2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</row>
    <row r="642" spans="1:19" ht="12.75" x14ac:dyDescent="0.2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</row>
    <row r="643" spans="1:19" ht="12.75" x14ac:dyDescent="0.2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</row>
    <row r="644" spans="1:19" ht="12.75" x14ac:dyDescent="0.2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</row>
    <row r="645" spans="1:19" ht="12.75" x14ac:dyDescent="0.2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</row>
    <row r="646" spans="1:19" ht="12.75" x14ac:dyDescent="0.2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</row>
    <row r="647" spans="1:19" ht="12.75" x14ac:dyDescent="0.2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</row>
    <row r="648" spans="1:19" ht="12.75" x14ac:dyDescent="0.2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</row>
    <row r="649" spans="1:19" ht="12.75" x14ac:dyDescent="0.2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</row>
    <row r="650" spans="1:19" ht="12.75" x14ac:dyDescent="0.2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</row>
    <row r="651" spans="1:19" ht="12.75" x14ac:dyDescent="0.2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</row>
    <row r="652" spans="1:19" ht="12.75" x14ac:dyDescent="0.2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</row>
    <row r="653" spans="1:19" ht="12.75" x14ac:dyDescent="0.2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</row>
    <row r="654" spans="1:19" ht="12.75" x14ac:dyDescent="0.2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</row>
    <row r="655" spans="1:19" ht="12.75" x14ac:dyDescent="0.2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</row>
    <row r="656" spans="1:19" ht="12.75" x14ac:dyDescent="0.2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</row>
    <row r="657" spans="1:19" ht="12.75" x14ac:dyDescent="0.2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</row>
    <row r="658" spans="1:19" ht="12.75" x14ac:dyDescent="0.2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</row>
    <row r="659" spans="1:19" ht="12.75" x14ac:dyDescent="0.2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</row>
    <row r="660" spans="1:19" ht="12.75" x14ac:dyDescent="0.2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</row>
    <row r="661" spans="1:19" ht="12.75" x14ac:dyDescent="0.2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</row>
    <row r="662" spans="1:19" ht="12.75" x14ac:dyDescent="0.2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</row>
    <row r="663" spans="1:19" ht="12.75" x14ac:dyDescent="0.2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</row>
    <row r="664" spans="1:19" ht="12.75" x14ac:dyDescent="0.2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</row>
    <row r="665" spans="1:19" ht="12.75" x14ac:dyDescent="0.2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</row>
    <row r="666" spans="1:19" ht="12.75" x14ac:dyDescent="0.2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</row>
    <row r="667" spans="1:19" ht="12.75" x14ac:dyDescent="0.2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</row>
    <row r="668" spans="1:19" ht="12.75" x14ac:dyDescent="0.2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</row>
    <row r="669" spans="1:19" ht="12.75" x14ac:dyDescent="0.2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</row>
    <row r="670" spans="1:19" ht="12.75" x14ac:dyDescent="0.2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</row>
    <row r="671" spans="1:19" ht="12.75" x14ac:dyDescent="0.2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</row>
    <row r="672" spans="1:19" ht="12.75" x14ac:dyDescent="0.2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</row>
    <row r="673" spans="1:19" ht="12.75" x14ac:dyDescent="0.2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</row>
    <row r="674" spans="1:19" ht="12.75" x14ac:dyDescent="0.2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</row>
    <row r="675" spans="1:19" ht="12.75" x14ac:dyDescent="0.2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</row>
    <row r="676" spans="1:19" ht="12.75" x14ac:dyDescent="0.2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</row>
    <row r="677" spans="1:19" ht="12.75" x14ac:dyDescent="0.2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</row>
    <row r="678" spans="1:19" ht="12.75" x14ac:dyDescent="0.2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</row>
    <row r="679" spans="1:19" ht="12.75" x14ac:dyDescent="0.2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</row>
    <row r="680" spans="1:19" ht="12.75" x14ac:dyDescent="0.2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</row>
    <row r="681" spans="1:19" ht="12.75" x14ac:dyDescent="0.2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</row>
    <row r="682" spans="1:19" ht="12.75" x14ac:dyDescent="0.2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</row>
    <row r="683" spans="1:19" ht="12.75" x14ac:dyDescent="0.2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</row>
    <row r="684" spans="1:19" ht="12.75" x14ac:dyDescent="0.2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</row>
    <row r="685" spans="1:19" ht="12.75" x14ac:dyDescent="0.2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</row>
    <row r="686" spans="1:19" ht="12.75" x14ac:dyDescent="0.2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</row>
    <row r="687" spans="1:19" ht="12.75" x14ac:dyDescent="0.2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</row>
    <row r="688" spans="1:19" ht="12.75" x14ac:dyDescent="0.2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</row>
    <row r="689" spans="1:19" ht="12.75" x14ac:dyDescent="0.2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</row>
    <row r="690" spans="1:19" ht="12.75" x14ac:dyDescent="0.2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</row>
    <row r="691" spans="1:19" ht="12.75" x14ac:dyDescent="0.2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</row>
    <row r="692" spans="1:19" ht="12.75" x14ac:dyDescent="0.2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</row>
    <row r="693" spans="1:19" ht="12.75" x14ac:dyDescent="0.2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</row>
    <row r="694" spans="1:19" ht="12.75" x14ac:dyDescent="0.2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</row>
    <row r="695" spans="1:19" ht="12.75" x14ac:dyDescent="0.2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</row>
    <row r="696" spans="1:19" ht="12.75" x14ac:dyDescent="0.2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</row>
    <row r="697" spans="1:19" ht="12.75" x14ac:dyDescent="0.2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</row>
    <row r="698" spans="1:19" ht="12.75" x14ac:dyDescent="0.2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</row>
    <row r="699" spans="1:19" ht="12.75" x14ac:dyDescent="0.2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</row>
    <row r="700" spans="1:19" ht="12.75" x14ac:dyDescent="0.2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</row>
    <row r="701" spans="1:19" ht="12.75" x14ac:dyDescent="0.2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</row>
    <row r="702" spans="1:19" ht="12.75" x14ac:dyDescent="0.2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</row>
    <row r="703" spans="1:19" ht="12.75" x14ac:dyDescent="0.2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</row>
    <row r="704" spans="1:19" ht="12.75" x14ac:dyDescent="0.2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</row>
    <row r="705" spans="1:19" ht="12.75" x14ac:dyDescent="0.2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</row>
    <row r="706" spans="1:19" ht="12.75" x14ac:dyDescent="0.2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</row>
    <row r="707" spans="1:19" ht="12.75" x14ac:dyDescent="0.2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</row>
    <row r="708" spans="1:19" ht="12.75" x14ac:dyDescent="0.2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</row>
    <row r="709" spans="1:19" ht="12.75" x14ac:dyDescent="0.2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</row>
    <row r="710" spans="1:19" ht="12.75" x14ac:dyDescent="0.2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</row>
    <row r="711" spans="1:19" ht="12.75" x14ac:dyDescent="0.2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</row>
    <row r="712" spans="1:19" ht="12.75" x14ac:dyDescent="0.2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</row>
    <row r="713" spans="1:19" ht="12.75" x14ac:dyDescent="0.2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</row>
    <row r="714" spans="1:19" ht="12.75" x14ac:dyDescent="0.2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</row>
    <row r="715" spans="1:19" ht="12.75" x14ac:dyDescent="0.2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</row>
    <row r="716" spans="1:19" ht="12.75" x14ac:dyDescent="0.2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</row>
    <row r="717" spans="1:19" ht="12.75" x14ac:dyDescent="0.2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</row>
    <row r="718" spans="1:19" ht="12.75" x14ac:dyDescent="0.2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</row>
    <row r="719" spans="1:19" ht="12.75" x14ac:dyDescent="0.2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</row>
    <row r="720" spans="1:19" ht="12.75" x14ac:dyDescent="0.2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</row>
    <row r="721" spans="1:19" ht="12.75" x14ac:dyDescent="0.2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</row>
    <row r="722" spans="1:19" ht="12.75" x14ac:dyDescent="0.2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</row>
    <row r="723" spans="1:19" ht="12.75" x14ac:dyDescent="0.2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</row>
    <row r="724" spans="1:19" ht="12.75" x14ac:dyDescent="0.2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</row>
    <row r="725" spans="1:19" ht="12.75" x14ac:dyDescent="0.2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</row>
    <row r="726" spans="1:19" ht="12.75" x14ac:dyDescent="0.2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</row>
    <row r="727" spans="1:19" ht="12.75" x14ac:dyDescent="0.2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</row>
    <row r="728" spans="1:19" ht="12.75" x14ac:dyDescent="0.2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</row>
    <row r="729" spans="1:19" ht="12.75" x14ac:dyDescent="0.2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</row>
    <row r="730" spans="1:19" ht="12.75" x14ac:dyDescent="0.2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</row>
    <row r="731" spans="1:19" ht="12.75" x14ac:dyDescent="0.2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</row>
    <row r="732" spans="1:19" ht="12.75" x14ac:dyDescent="0.2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</row>
    <row r="733" spans="1:19" ht="12.75" x14ac:dyDescent="0.2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</row>
    <row r="734" spans="1:19" ht="12.75" x14ac:dyDescent="0.2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</row>
    <row r="735" spans="1:19" ht="12.75" x14ac:dyDescent="0.2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</row>
    <row r="736" spans="1:19" ht="12.75" x14ac:dyDescent="0.2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</row>
    <row r="737" spans="1:19" ht="12.75" x14ac:dyDescent="0.2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</row>
    <row r="738" spans="1:19" ht="12.75" x14ac:dyDescent="0.2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</row>
    <row r="739" spans="1:19" ht="12.75" x14ac:dyDescent="0.2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</row>
    <row r="740" spans="1:19" ht="12.75" x14ac:dyDescent="0.2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</row>
    <row r="741" spans="1:19" ht="12.75" x14ac:dyDescent="0.2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</row>
    <row r="742" spans="1:19" ht="12.75" x14ac:dyDescent="0.2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</row>
    <row r="743" spans="1:19" ht="12.75" x14ac:dyDescent="0.2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</row>
    <row r="744" spans="1:19" ht="12.75" x14ac:dyDescent="0.2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</row>
    <row r="745" spans="1:19" ht="12.75" x14ac:dyDescent="0.2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</row>
    <row r="746" spans="1:19" ht="12.75" x14ac:dyDescent="0.2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</row>
    <row r="747" spans="1:19" ht="12.75" x14ac:dyDescent="0.2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</row>
    <row r="748" spans="1:19" ht="12.75" x14ac:dyDescent="0.2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</row>
    <row r="749" spans="1:19" ht="12.75" x14ac:dyDescent="0.2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</row>
    <row r="750" spans="1:19" ht="12.75" x14ac:dyDescent="0.2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</row>
    <row r="751" spans="1:19" ht="12.75" x14ac:dyDescent="0.2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</row>
    <row r="752" spans="1:19" ht="12.75" x14ac:dyDescent="0.2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</row>
    <row r="753" spans="1:19" ht="12.75" x14ac:dyDescent="0.2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</row>
    <row r="754" spans="1:19" ht="12.75" x14ac:dyDescent="0.2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</row>
    <row r="755" spans="1:19" ht="12.75" x14ac:dyDescent="0.2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</row>
    <row r="756" spans="1:19" ht="12.75" x14ac:dyDescent="0.2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</row>
    <row r="757" spans="1:19" ht="12.75" x14ac:dyDescent="0.2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</row>
    <row r="758" spans="1:19" ht="12.75" x14ac:dyDescent="0.2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</row>
    <row r="759" spans="1:19" ht="12.75" x14ac:dyDescent="0.2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</row>
    <row r="760" spans="1:19" ht="12.75" x14ac:dyDescent="0.2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</row>
    <row r="761" spans="1:19" ht="12.75" x14ac:dyDescent="0.2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</row>
    <row r="762" spans="1:19" ht="12.75" x14ac:dyDescent="0.2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</row>
    <row r="763" spans="1:19" ht="12.75" x14ac:dyDescent="0.2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</row>
    <row r="764" spans="1:19" ht="12.75" x14ac:dyDescent="0.2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</row>
    <row r="765" spans="1:19" ht="12.75" x14ac:dyDescent="0.2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</row>
    <row r="766" spans="1:19" ht="12.75" x14ac:dyDescent="0.2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</row>
    <row r="767" spans="1:19" ht="12.75" x14ac:dyDescent="0.2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</row>
    <row r="768" spans="1:19" ht="12.75" x14ac:dyDescent="0.2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</row>
    <row r="769" spans="1:19" ht="12.75" x14ac:dyDescent="0.2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</row>
    <row r="770" spans="1:19" ht="12.75" x14ac:dyDescent="0.2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</row>
    <row r="771" spans="1:19" ht="12.75" x14ac:dyDescent="0.2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</row>
    <row r="772" spans="1:19" ht="12.75" x14ac:dyDescent="0.2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</row>
    <row r="773" spans="1:19" ht="12.75" x14ac:dyDescent="0.2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</row>
    <row r="774" spans="1:19" ht="12.75" x14ac:dyDescent="0.2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</row>
    <row r="775" spans="1:19" ht="12.75" x14ac:dyDescent="0.2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</row>
    <row r="776" spans="1:19" ht="12.75" x14ac:dyDescent="0.2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</row>
    <row r="777" spans="1:19" ht="12.75" x14ac:dyDescent="0.2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</row>
    <row r="778" spans="1:19" ht="12.75" x14ac:dyDescent="0.2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</row>
    <row r="779" spans="1:19" ht="12.75" x14ac:dyDescent="0.2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</row>
    <row r="780" spans="1:19" ht="12.75" x14ac:dyDescent="0.2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</row>
    <row r="781" spans="1:19" ht="12.75" x14ac:dyDescent="0.2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</row>
    <row r="782" spans="1:19" ht="12.75" x14ac:dyDescent="0.2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</row>
    <row r="783" spans="1:19" ht="12.75" x14ac:dyDescent="0.2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</row>
    <row r="784" spans="1:19" ht="12.75" x14ac:dyDescent="0.2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</row>
    <row r="785" spans="1:19" ht="12.75" x14ac:dyDescent="0.2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</row>
    <row r="786" spans="1:19" ht="12.75" x14ac:dyDescent="0.2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</row>
    <row r="787" spans="1:19" ht="12.75" x14ac:dyDescent="0.2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</row>
    <row r="788" spans="1:19" ht="12.75" x14ac:dyDescent="0.2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</row>
    <row r="789" spans="1:19" ht="12.75" x14ac:dyDescent="0.2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</row>
    <row r="790" spans="1:19" ht="12.75" x14ac:dyDescent="0.2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</row>
    <row r="791" spans="1:19" ht="12.75" x14ac:dyDescent="0.2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</row>
    <row r="792" spans="1:19" ht="12.75" x14ac:dyDescent="0.2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</row>
    <row r="793" spans="1:19" ht="12.75" x14ac:dyDescent="0.2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</row>
    <row r="794" spans="1:19" ht="12.75" x14ac:dyDescent="0.2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</row>
    <row r="795" spans="1:19" ht="12.75" x14ac:dyDescent="0.2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</row>
    <row r="796" spans="1:19" ht="12.75" x14ac:dyDescent="0.2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</row>
    <row r="797" spans="1:19" ht="12.75" x14ac:dyDescent="0.2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</row>
    <row r="798" spans="1:19" ht="12.75" x14ac:dyDescent="0.2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</row>
    <row r="799" spans="1:19" ht="12.75" x14ac:dyDescent="0.2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</row>
    <row r="800" spans="1:19" ht="12.75" x14ac:dyDescent="0.2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</row>
    <row r="801" spans="1:19" ht="12.75" x14ac:dyDescent="0.2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</row>
    <row r="802" spans="1:19" ht="12.75" x14ac:dyDescent="0.2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</row>
    <row r="803" spans="1:19" ht="12.75" x14ac:dyDescent="0.2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</row>
    <row r="804" spans="1:19" ht="12.75" x14ac:dyDescent="0.2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</row>
    <row r="805" spans="1:19" ht="12.75" x14ac:dyDescent="0.2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</row>
    <row r="806" spans="1:19" ht="12.75" x14ac:dyDescent="0.2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</row>
    <row r="807" spans="1:19" ht="12.75" x14ac:dyDescent="0.2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</row>
    <row r="808" spans="1:19" ht="12.75" x14ac:dyDescent="0.2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</row>
    <row r="809" spans="1:19" ht="12.75" x14ac:dyDescent="0.2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</row>
    <row r="810" spans="1:19" ht="12.75" x14ac:dyDescent="0.2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</row>
    <row r="811" spans="1:19" ht="12.75" x14ac:dyDescent="0.2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</row>
    <row r="812" spans="1:19" ht="12.75" x14ac:dyDescent="0.2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</row>
    <row r="813" spans="1:19" ht="12.75" x14ac:dyDescent="0.2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</row>
    <row r="814" spans="1:19" ht="12.75" x14ac:dyDescent="0.2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</row>
    <row r="815" spans="1:19" ht="12.75" x14ac:dyDescent="0.2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</row>
    <row r="816" spans="1:19" ht="12.75" x14ac:dyDescent="0.2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</row>
    <row r="817" spans="1:19" ht="12.75" x14ac:dyDescent="0.2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</row>
    <row r="818" spans="1:19" ht="12.75" x14ac:dyDescent="0.2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</row>
    <row r="819" spans="1:19" ht="12.75" x14ac:dyDescent="0.2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</row>
    <row r="820" spans="1:19" ht="12.75" x14ac:dyDescent="0.2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</row>
    <row r="821" spans="1:19" ht="12.75" x14ac:dyDescent="0.2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</row>
    <row r="822" spans="1:19" ht="12.75" x14ac:dyDescent="0.2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</row>
    <row r="823" spans="1:19" ht="12.75" x14ac:dyDescent="0.2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</row>
    <row r="824" spans="1:19" ht="12.75" x14ac:dyDescent="0.2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</row>
    <row r="825" spans="1:19" ht="12.75" x14ac:dyDescent="0.2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</row>
    <row r="826" spans="1:19" ht="12.75" x14ac:dyDescent="0.2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</row>
    <row r="827" spans="1:19" ht="12.75" x14ac:dyDescent="0.2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</row>
    <row r="828" spans="1:19" ht="12.75" x14ac:dyDescent="0.2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</row>
    <row r="829" spans="1:19" ht="12.75" x14ac:dyDescent="0.2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</row>
    <row r="830" spans="1:19" ht="12.75" x14ac:dyDescent="0.2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</row>
    <row r="831" spans="1:19" ht="12.75" x14ac:dyDescent="0.2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</row>
    <row r="832" spans="1:19" ht="12.75" x14ac:dyDescent="0.2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</row>
    <row r="833" spans="1:19" ht="12.75" x14ac:dyDescent="0.2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</row>
    <row r="834" spans="1:19" ht="12.75" x14ac:dyDescent="0.2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</row>
    <row r="835" spans="1:19" ht="12.75" x14ac:dyDescent="0.2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</row>
    <row r="836" spans="1:19" ht="12.75" x14ac:dyDescent="0.2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</row>
    <row r="837" spans="1:19" ht="12.75" x14ac:dyDescent="0.2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</row>
    <row r="838" spans="1:19" ht="12.75" x14ac:dyDescent="0.2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</row>
    <row r="839" spans="1:19" ht="12.75" x14ac:dyDescent="0.2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</row>
    <row r="840" spans="1:19" ht="12.75" x14ac:dyDescent="0.2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</row>
    <row r="841" spans="1:19" ht="12.75" x14ac:dyDescent="0.2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</row>
    <row r="842" spans="1:19" ht="12.75" x14ac:dyDescent="0.2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</row>
    <row r="843" spans="1:19" ht="12.75" x14ac:dyDescent="0.2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</row>
    <row r="844" spans="1:19" ht="12.75" x14ac:dyDescent="0.2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</row>
    <row r="845" spans="1:19" ht="12.75" x14ac:dyDescent="0.2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</row>
    <row r="846" spans="1:19" ht="12.75" x14ac:dyDescent="0.2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</row>
    <row r="847" spans="1:19" ht="12.75" x14ac:dyDescent="0.2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</row>
    <row r="848" spans="1:19" ht="12.75" x14ac:dyDescent="0.2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</row>
    <row r="849" spans="1:19" ht="12.75" x14ac:dyDescent="0.2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</row>
    <row r="850" spans="1:19" ht="12.75" x14ac:dyDescent="0.2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</row>
    <row r="851" spans="1:19" ht="12.75" x14ac:dyDescent="0.2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</row>
    <row r="852" spans="1:19" ht="12.75" x14ac:dyDescent="0.2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</row>
    <row r="853" spans="1:19" ht="12.75" x14ac:dyDescent="0.2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</row>
    <row r="854" spans="1:19" ht="12.75" x14ac:dyDescent="0.2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</row>
    <row r="855" spans="1:19" ht="12.75" x14ac:dyDescent="0.2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</row>
    <row r="856" spans="1:19" ht="12.75" x14ac:dyDescent="0.2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</row>
    <row r="857" spans="1:19" ht="12.75" x14ac:dyDescent="0.2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</row>
    <row r="858" spans="1:19" ht="12.75" x14ac:dyDescent="0.2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</row>
    <row r="859" spans="1:19" ht="12.75" x14ac:dyDescent="0.2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</row>
    <row r="860" spans="1:19" ht="12.75" x14ac:dyDescent="0.2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</row>
    <row r="861" spans="1:19" ht="12.75" x14ac:dyDescent="0.2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</row>
    <row r="862" spans="1:19" ht="12.75" x14ac:dyDescent="0.2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</row>
    <row r="863" spans="1:19" ht="12.75" x14ac:dyDescent="0.2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</row>
    <row r="864" spans="1:19" ht="12.75" x14ac:dyDescent="0.2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</row>
    <row r="865" spans="1:19" ht="12.75" x14ac:dyDescent="0.2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</row>
    <row r="866" spans="1:19" ht="12.75" x14ac:dyDescent="0.2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</row>
    <row r="867" spans="1:19" ht="12.75" x14ac:dyDescent="0.2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</row>
    <row r="868" spans="1:19" ht="12.75" x14ac:dyDescent="0.2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</row>
    <row r="869" spans="1:19" ht="12.75" x14ac:dyDescent="0.2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</row>
    <row r="870" spans="1:19" ht="12.75" x14ac:dyDescent="0.2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</row>
    <row r="871" spans="1:19" ht="12.75" x14ac:dyDescent="0.2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</row>
    <row r="872" spans="1:19" ht="12.75" x14ac:dyDescent="0.2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</row>
    <row r="873" spans="1:19" ht="12.75" x14ac:dyDescent="0.2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</row>
    <row r="874" spans="1:19" ht="12.75" x14ac:dyDescent="0.2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</row>
    <row r="875" spans="1:19" ht="12.75" x14ac:dyDescent="0.2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</row>
    <row r="876" spans="1:19" ht="12.75" x14ac:dyDescent="0.2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</row>
    <row r="877" spans="1:19" ht="12.75" x14ac:dyDescent="0.2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</row>
    <row r="878" spans="1:19" ht="12.75" x14ac:dyDescent="0.2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</row>
    <row r="879" spans="1:19" ht="12.75" x14ac:dyDescent="0.2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</row>
    <row r="880" spans="1:19" ht="12.75" x14ac:dyDescent="0.2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</row>
    <row r="881" spans="1:19" ht="12.75" x14ac:dyDescent="0.2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</row>
    <row r="882" spans="1:19" ht="12.75" x14ac:dyDescent="0.2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</row>
    <row r="883" spans="1:19" ht="12.75" x14ac:dyDescent="0.2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</row>
    <row r="884" spans="1:19" ht="12.75" x14ac:dyDescent="0.2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</row>
    <row r="885" spans="1:19" ht="12.75" x14ac:dyDescent="0.2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</row>
    <row r="886" spans="1:19" ht="12.75" x14ac:dyDescent="0.2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</row>
    <row r="887" spans="1:19" ht="12.75" x14ac:dyDescent="0.2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</row>
    <row r="888" spans="1:19" ht="12.75" x14ac:dyDescent="0.2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</row>
    <row r="889" spans="1:19" ht="12.75" x14ac:dyDescent="0.2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</row>
    <row r="890" spans="1:19" ht="12.75" x14ac:dyDescent="0.2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</row>
    <row r="891" spans="1:19" ht="12.75" x14ac:dyDescent="0.2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</row>
    <row r="892" spans="1:19" ht="12.75" x14ac:dyDescent="0.2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</row>
    <row r="893" spans="1:19" ht="12.75" x14ac:dyDescent="0.2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</row>
    <row r="894" spans="1:19" ht="12.75" x14ac:dyDescent="0.2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</row>
    <row r="895" spans="1:19" ht="12.75" x14ac:dyDescent="0.2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</row>
    <row r="896" spans="1:19" ht="12.75" x14ac:dyDescent="0.2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</row>
    <row r="897" spans="1:19" ht="12.75" x14ac:dyDescent="0.2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</row>
    <row r="898" spans="1:19" ht="12.75" x14ac:dyDescent="0.2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</row>
    <row r="899" spans="1:19" ht="12.75" x14ac:dyDescent="0.2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</row>
    <row r="900" spans="1:19" ht="12.75" x14ac:dyDescent="0.2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</row>
    <row r="901" spans="1:19" ht="12.75" x14ac:dyDescent="0.2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</row>
    <row r="902" spans="1:19" ht="12.75" x14ac:dyDescent="0.2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</row>
    <row r="903" spans="1:19" ht="12.75" x14ac:dyDescent="0.2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</row>
    <row r="904" spans="1:19" ht="12.75" x14ac:dyDescent="0.2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</row>
    <row r="905" spans="1:19" ht="12.75" x14ac:dyDescent="0.2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</row>
    <row r="906" spans="1:19" ht="12.75" x14ac:dyDescent="0.2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</row>
    <row r="907" spans="1:19" ht="12.75" x14ac:dyDescent="0.2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</row>
    <row r="908" spans="1:19" ht="12.75" x14ac:dyDescent="0.2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</row>
    <row r="909" spans="1:19" ht="12.75" x14ac:dyDescent="0.2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</row>
    <row r="910" spans="1:19" ht="12.75" x14ac:dyDescent="0.2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</row>
    <row r="911" spans="1:19" ht="12.75" x14ac:dyDescent="0.2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</row>
    <row r="912" spans="1:19" ht="12.75" x14ac:dyDescent="0.2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</row>
    <row r="913" spans="1:19" ht="12.75" x14ac:dyDescent="0.2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</row>
    <row r="914" spans="1:19" ht="12.75" x14ac:dyDescent="0.2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</row>
    <row r="915" spans="1:19" ht="12.75" x14ac:dyDescent="0.2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</row>
    <row r="916" spans="1:19" ht="12.75" x14ac:dyDescent="0.2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</row>
    <row r="917" spans="1:19" ht="12.75" x14ac:dyDescent="0.2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</row>
    <row r="918" spans="1:19" ht="12.75" x14ac:dyDescent="0.2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</row>
    <row r="919" spans="1:19" ht="12.75" x14ac:dyDescent="0.2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</row>
    <row r="920" spans="1:19" ht="12.75" x14ac:dyDescent="0.2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</row>
    <row r="921" spans="1:19" ht="12.75" x14ac:dyDescent="0.2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</row>
    <row r="922" spans="1:19" ht="12.75" x14ac:dyDescent="0.2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</row>
    <row r="923" spans="1:19" ht="12.75" x14ac:dyDescent="0.2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</row>
    <row r="924" spans="1:19" ht="12.75" x14ac:dyDescent="0.2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</row>
    <row r="925" spans="1:19" ht="12.75" x14ac:dyDescent="0.2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</row>
    <row r="926" spans="1:19" ht="12.75" x14ac:dyDescent="0.2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</row>
    <row r="927" spans="1:19" ht="12.75" x14ac:dyDescent="0.2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</row>
    <row r="928" spans="1:19" ht="12.75" x14ac:dyDescent="0.2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</row>
    <row r="929" spans="1:19" ht="12.75" x14ac:dyDescent="0.2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</row>
    <row r="930" spans="1:19" ht="12.75" x14ac:dyDescent="0.2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</row>
    <row r="931" spans="1:19" ht="12.75" x14ac:dyDescent="0.2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</row>
    <row r="932" spans="1:19" ht="12.75" x14ac:dyDescent="0.2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</row>
    <row r="933" spans="1:19" ht="12.75" x14ac:dyDescent="0.2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</row>
    <row r="934" spans="1:19" ht="12.75" x14ac:dyDescent="0.2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</row>
    <row r="935" spans="1:19" ht="12.75" x14ac:dyDescent="0.2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</row>
    <row r="936" spans="1:19" ht="12.75" x14ac:dyDescent="0.2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</row>
    <row r="937" spans="1:19" ht="12.75" x14ac:dyDescent="0.2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</row>
    <row r="938" spans="1:19" ht="12.75" x14ac:dyDescent="0.2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</row>
    <row r="939" spans="1:19" ht="12.75" x14ac:dyDescent="0.2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</row>
    <row r="940" spans="1:19" ht="12.75" x14ac:dyDescent="0.2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</row>
    <row r="941" spans="1:19" ht="12.75" x14ac:dyDescent="0.2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</row>
    <row r="942" spans="1:19" ht="12.75" x14ac:dyDescent="0.2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</row>
    <row r="943" spans="1:19" ht="12.75" x14ac:dyDescent="0.2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</row>
    <row r="944" spans="1:19" ht="12.75" x14ac:dyDescent="0.2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</row>
    <row r="945" spans="1:19" ht="12.75" x14ac:dyDescent="0.2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</row>
    <row r="946" spans="1:19" ht="12.75" x14ac:dyDescent="0.2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</row>
    <row r="947" spans="1:19" ht="12.75" x14ac:dyDescent="0.2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</row>
    <row r="948" spans="1:19" ht="12.75" x14ac:dyDescent="0.2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</row>
    <row r="949" spans="1:19" ht="12.75" x14ac:dyDescent="0.2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</row>
    <row r="950" spans="1:19" ht="12.75" x14ac:dyDescent="0.2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</row>
    <row r="951" spans="1:19" ht="12.75" x14ac:dyDescent="0.2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</row>
    <row r="952" spans="1:19" ht="12.75" x14ac:dyDescent="0.2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</row>
    <row r="953" spans="1:19" ht="12.75" x14ac:dyDescent="0.2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</row>
    <row r="954" spans="1:19" ht="12.75" x14ac:dyDescent="0.2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</row>
    <row r="955" spans="1:19" ht="12.75" x14ac:dyDescent="0.2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</row>
    <row r="956" spans="1:19" ht="12.75" x14ac:dyDescent="0.2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</row>
    <row r="957" spans="1:19" ht="12.75" x14ac:dyDescent="0.2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</row>
    <row r="958" spans="1:19" ht="12.75" x14ac:dyDescent="0.2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</row>
    <row r="959" spans="1:19" ht="12.75" x14ac:dyDescent="0.2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</row>
    <row r="960" spans="1:19" ht="12.75" x14ac:dyDescent="0.2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</row>
    <row r="961" spans="1:19" ht="12.75" x14ac:dyDescent="0.2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</row>
    <row r="962" spans="1:19" ht="12.75" x14ac:dyDescent="0.2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</row>
    <row r="963" spans="1:19" ht="12.75" x14ac:dyDescent="0.2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</row>
    <row r="964" spans="1:19" ht="12.75" x14ac:dyDescent="0.2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</row>
    <row r="965" spans="1:19" ht="12.75" x14ac:dyDescent="0.2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</row>
    <row r="966" spans="1:19" ht="12.75" x14ac:dyDescent="0.2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</row>
    <row r="967" spans="1:19" ht="12.75" x14ac:dyDescent="0.2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</row>
    <row r="968" spans="1:19" ht="12.75" x14ac:dyDescent="0.2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</row>
    <row r="969" spans="1:19" ht="12.75" x14ac:dyDescent="0.2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</row>
    <row r="970" spans="1:19" ht="12.75" x14ac:dyDescent="0.2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</row>
    <row r="971" spans="1:19" ht="12.75" x14ac:dyDescent="0.2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</row>
    <row r="972" spans="1:19" ht="12.75" x14ac:dyDescent="0.2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</row>
    <row r="973" spans="1:19" ht="12.75" x14ac:dyDescent="0.2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</row>
    <row r="974" spans="1:19" ht="12.75" x14ac:dyDescent="0.2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</row>
    <row r="975" spans="1:19" ht="12.75" x14ac:dyDescent="0.2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</row>
    <row r="976" spans="1:19" ht="12.75" x14ac:dyDescent="0.2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</row>
    <row r="977" spans="1:19" ht="12.75" x14ac:dyDescent="0.2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</row>
    <row r="978" spans="1:19" ht="12.75" x14ac:dyDescent="0.2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</row>
    <row r="979" spans="1:19" ht="12.75" x14ac:dyDescent="0.2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</row>
    <row r="980" spans="1:19" ht="12.75" x14ac:dyDescent="0.2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</row>
    <row r="981" spans="1:19" ht="12.75" x14ac:dyDescent="0.2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</row>
    <row r="982" spans="1:19" ht="12.75" x14ac:dyDescent="0.2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</row>
    <row r="983" spans="1:19" ht="12.75" x14ac:dyDescent="0.2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</row>
    <row r="984" spans="1:19" ht="12.75" x14ac:dyDescent="0.2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</row>
  </sheetData>
  <mergeCells count="2">
    <mergeCell ref="A1:S1"/>
    <mergeCell ref="A11:S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Q28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1" sqref="F11"/>
    </sheetView>
  </sheetViews>
  <sheetFormatPr defaultColWidth="12.5703125" defaultRowHeight="18" customHeight="1" x14ac:dyDescent="0.2"/>
  <cols>
    <col min="1" max="1" width="16.85546875" style="10" customWidth="1"/>
    <col min="2" max="2" width="10.42578125" style="10" customWidth="1"/>
    <col min="3" max="17" width="7.28515625" style="10" customWidth="1"/>
    <col min="18" max="16384" width="12.5703125" style="10"/>
  </cols>
  <sheetData>
    <row r="1" spans="1:17" ht="18" customHeight="1" x14ac:dyDescent="0.2">
      <c r="A1" s="8"/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ht="40.5" x14ac:dyDescent="0.2">
      <c r="A2" s="8"/>
      <c r="B2" s="8"/>
      <c r="C2" s="11" t="s">
        <v>84</v>
      </c>
      <c r="D2" s="11" t="s">
        <v>85</v>
      </c>
      <c r="E2" s="11" t="s">
        <v>86</v>
      </c>
      <c r="F2" s="11" t="s">
        <v>87</v>
      </c>
      <c r="G2" s="11" t="s">
        <v>88</v>
      </c>
      <c r="H2" s="11" t="s">
        <v>89</v>
      </c>
      <c r="I2" s="11" t="s">
        <v>90</v>
      </c>
      <c r="J2" s="11" t="s">
        <v>91</v>
      </c>
      <c r="K2" s="11" t="s">
        <v>92</v>
      </c>
      <c r="L2" s="11" t="s">
        <v>93</v>
      </c>
      <c r="M2" s="11" t="s">
        <v>94</v>
      </c>
      <c r="N2" s="11" t="s">
        <v>95</v>
      </c>
      <c r="O2" s="11" t="s">
        <v>96</v>
      </c>
      <c r="P2" s="11" t="s">
        <v>97</v>
      </c>
      <c r="Q2" s="11" t="s">
        <v>98</v>
      </c>
    </row>
    <row r="3" spans="1:17" ht="18" customHeight="1" x14ac:dyDescent="0.2">
      <c r="A3" s="8"/>
      <c r="B3" s="12" t="s">
        <v>99</v>
      </c>
      <c r="C3" s="13">
        <v>575</v>
      </c>
      <c r="D3" s="13">
        <v>681</v>
      </c>
      <c r="E3" s="13">
        <v>741</v>
      </c>
      <c r="F3" s="13">
        <v>1414</v>
      </c>
      <c r="G3" s="13">
        <v>2226</v>
      </c>
      <c r="H3" s="13">
        <v>2479</v>
      </c>
      <c r="I3" s="13">
        <v>3491</v>
      </c>
      <c r="J3" s="13">
        <v>424</v>
      </c>
      <c r="K3" s="13">
        <v>362</v>
      </c>
      <c r="L3" s="13">
        <v>288</v>
      </c>
      <c r="M3" s="13">
        <v>260</v>
      </c>
      <c r="N3" s="13">
        <v>148</v>
      </c>
      <c r="O3" s="13">
        <v>394</v>
      </c>
      <c r="P3" s="13">
        <v>452</v>
      </c>
      <c r="Q3" s="13">
        <v>327</v>
      </c>
    </row>
    <row r="4" spans="1:17" ht="18" customHeight="1" x14ac:dyDescent="0.2">
      <c r="A4" s="30" t="s">
        <v>100</v>
      </c>
      <c r="B4" s="27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ht="18" customHeight="1" x14ac:dyDescent="0.2">
      <c r="A5" s="8">
        <v>10</v>
      </c>
      <c r="B5" s="15">
        <f>Trims!B3</f>
        <v>240</v>
      </c>
      <c r="C5" s="13">
        <f>$B$5+C3</f>
        <v>815</v>
      </c>
      <c r="D5" s="13">
        <f>$B$5+D3+225</f>
        <v>1146</v>
      </c>
      <c r="E5" s="13">
        <f t="shared" ref="E5:F5" si="0">$B$5+E3</f>
        <v>981</v>
      </c>
      <c r="F5" s="13">
        <f t="shared" si="0"/>
        <v>1654</v>
      </c>
      <c r="G5" s="13">
        <f>$B$5+G3+225</f>
        <v>2691</v>
      </c>
      <c r="H5" s="13">
        <f t="shared" ref="H5:M5" si="1">$B$5+H3</f>
        <v>2719</v>
      </c>
      <c r="I5" s="13">
        <f t="shared" si="1"/>
        <v>3731</v>
      </c>
      <c r="J5" s="13">
        <f t="shared" si="1"/>
        <v>664</v>
      </c>
      <c r="K5" s="13">
        <f t="shared" si="1"/>
        <v>602</v>
      </c>
      <c r="L5" s="13">
        <f t="shared" si="1"/>
        <v>528</v>
      </c>
      <c r="M5" s="13">
        <f t="shared" si="1"/>
        <v>500</v>
      </c>
      <c r="N5" s="13">
        <f>$B$5+N3+225</f>
        <v>613</v>
      </c>
      <c r="O5" s="13">
        <f t="shared" ref="O5:P5" si="2">$B$5+O3</f>
        <v>634</v>
      </c>
      <c r="P5" s="13">
        <f t="shared" si="2"/>
        <v>692</v>
      </c>
      <c r="Q5" s="13">
        <f>$B$5+Q3+225</f>
        <v>792</v>
      </c>
    </row>
    <row r="6" spans="1:17" ht="18" customHeight="1" x14ac:dyDescent="0.2">
      <c r="A6" s="16" t="s">
        <v>101</v>
      </c>
      <c r="B6" s="17">
        <f>B5+Trims!H13</f>
        <v>557</v>
      </c>
      <c r="C6" s="18">
        <f t="shared" ref="C6:F6" si="3">$B$6+C3</f>
        <v>1132</v>
      </c>
      <c r="D6" s="18">
        <f t="shared" si="3"/>
        <v>1238</v>
      </c>
      <c r="E6" s="18">
        <f t="shared" si="3"/>
        <v>1298</v>
      </c>
      <c r="F6" s="18">
        <f t="shared" si="3"/>
        <v>1971</v>
      </c>
      <c r="G6" s="18">
        <f>$B$6+G3+225</f>
        <v>3008</v>
      </c>
      <c r="H6" s="18">
        <f t="shared" ref="H6:M6" si="4">$B$6+H3</f>
        <v>3036</v>
      </c>
      <c r="I6" s="18">
        <f t="shared" si="4"/>
        <v>4048</v>
      </c>
      <c r="J6" s="18">
        <f t="shared" si="4"/>
        <v>981</v>
      </c>
      <c r="K6" s="18">
        <f t="shared" si="4"/>
        <v>919</v>
      </c>
      <c r="L6" s="18">
        <f t="shared" si="4"/>
        <v>845</v>
      </c>
      <c r="M6" s="18">
        <f t="shared" si="4"/>
        <v>817</v>
      </c>
      <c r="N6" s="18">
        <f>$B$6+N3+225</f>
        <v>930</v>
      </c>
      <c r="O6" s="18">
        <f t="shared" ref="O6:P6" si="5">$B$6+O3</f>
        <v>951</v>
      </c>
      <c r="P6" s="18">
        <f t="shared" si="5"/>
        <v>1009</v>
      </c>
      <c r="Q6" s="18">
        <f>$B$6+Q3+225</f>
        <v>1109</v>
      </c>
    </row>
    <row r="7" spans="1:17" ht="18" customHeight="1" x14ac:dyDescent="0.2">
      <c r="A7" s="8" t="s">
        <v>102</v>
      </c>
      <c r="B7" s="15">
        <f>B5+Trims!B13</f>
        <v>496</v>
      </c>
      <c r="C7" s="13">
        <f>$B$7+C3</f>
        <v>1071</v>
      </c>
      <c r="D7" s="13">
        <f>$B$7+D3+225</f>
        <v>1402</v>
      </c>
      <c r="E7" s="13">
        <f t="shared" ref="E7:F7" si="6">$B$7+E3</f>
        <v>1237</v>
      </c>
      <c r="F7" s="13">
        <f t="shared" si="6"/>
        <v>1910</v>
      </c>
      <c r="G7" s="13">
        <f>$B$7+G3+225</f>
        <v>2947</v>
      </c>
      <c r="H7" s="13">
        <f t="shared" ref="H7:M7" si="7">$B$7+H3</f>
        <v>2975</v>
      </c>
      <c r="I7" s="13">
        <f t="shared" si="7"/>
        <v>3987</v>
      </c>
      <c r="J7" s="13">
        <f t="shared" si="7"/>
        <v>920</v>
      </c>
      <c r="K7" s="13">
        <f t="shared" si="7"/>
        <v>858</v>
      </c>
      <c r="L7" s="13">
        <f t="shared" si="7"/>
        <v>784</v>
      </c>
      <c r="M7" s="13">
        <f t="shared" si="7"/>
        <v>756</v>
      </c>
      <c r="N7" s="13">
        <f>$B$7+N3+225</f>
        <v>869</v>
      </c>
      <c r="O7" s="13">
        <f t="shared" ref="O7:P7" si="8">$B$7+O3</f>
        <v>890</v>
      </c>
      <c r="P7" s="13">
        <f t="shared" si="8"/>
        <v>948</v>
      </c>
      <c r="Q7" s="13">
        <f>$B$7+Q3+225</f>
        <v>1048</v>
      </c>
    </row>
    <row r="8" spans="1:17" ht="18" customHeight="1" x14ac:dyDescent="0.2">
      <c r="A8" s="16" t="s">
        <v>103</v>
      </c>
      <c r="B8" s="17">
        <f>B5+Trims!J13</f>
        <v>548</v>
      </c>
      <c r="C8" s="18">
        <f>$B$8+C3</f>
        <v>1123</v>
      </c>
      <c r="D8" s="18">
        <f>$B$8+D3+225</f>
        <v>1454</v>
      </c>
      <c r="E8" s="18">
        <f t="shared" ref="E8:F8" si="9">$B$8+E3</f>
        <v>1289</v>
      </c>
      <c r="F8" s="18">
        <f t="shared" si="9"/>
        <v>1962</v>
      </c>
      <c r="G8" s="18">
        <f>$B$8+G3+225</f>
        <v>2999</v>
      </c>
      <c r="H8" s="18">
        <f t="shared" ref="H8:M8" si="10">$B$8+H3</f>
        <v>3027</v>
      </c>
      <c r="I8" s="18">
        <f t="shared" si="10"/>
        <v>4039</v>
      </c>
      <c r="J8" s="18">
        <f t="shared" si="10"/>
        <v>972</v>
      </c>
      <c r="K8" s="18">
        <f t="shared" si="10"/>
        <v>910</v>
      </c>
      <c r="L8" s="18">
        <f t="shared" si="10"/>
        <v>836</v>
      </c>
      <c r="M8" s="18">
        <f t="shared" si="10"/>
        <v>808</v>
      </c>
      <c r="N8" s="18">
        <f>$B$8+N3+225</f>
        <v>921</v>
      </c>
      <c r="O8" s="18">
        <f t="shared" ref="O8:P8" si="11">$B$8+O3</f>
        <v>942</v>
      </c>
      <c r="P8" s="18">
        <f t="shared" si="11"/>
        <v>1000</v>
      </c>
      <c r="Q8" s="18">
        <f>$B$8+Q3+225</f>
        <v>1100</v>
      </c>
    </row>
    <row r="9" spans="1:17" ht="18" customHeight="1" x14ac:dyDescent="0.2">
      <c r="A9" s="8" t="s">
        <v>104</v>
      </c>
      <c r="B9" s="15">
        <f>B5+Trims!R13</f>
        <v>1237</v>
      </c>
      <c r="C9" s="13">
        <f>$B$9+C3</f>
        <v>1812</v>
      </c>
      <c r="D9" s="13">
        <f>$B$9+D3+225</f>
        <v>2143</v>
      </c>
      <c r="E9" s="13">
        <f t="shared" ref="E9:F9" si="12">$B$9+E3</f>
        <v>1978</v>
      </c>
      <c r="F9" s="13">
        <f t="shared" si="12"/>
        <v>2651</v>
      </c>
      <c r="G9" s="13">
        <f>$B$9+G3+225</f>
        <v>3688</v>
      </c>
      <c r="H9" s="13">
        <f t="shared" ref="H9:M9" si="13">$B$9+H3</f>
        <v>3716</v>
      </c>
      <c r="I9" s="13">
        <f t="shared" si="13"/>
        <v>4728</v>
      </c>
      <c r="J9" s="13">
        <f t="shared" si="13"/>
        <v>1661</v>
      </c>
      <c r="K9" s="13">
        <f t="shared" si="13"/>
        <v>1599</v>
      </c>
      <c r="L9" s="13">
        <f t="shared" si="13"/>
        <v>1525</v>
      </c>
      <c r="M9" s="13">
        <f t="shared" si="13"/>
        <v>1497</v>
      </c>
      <c r="N9" s="13">
        <f>$B$9+N3+225</f>
        <v>1610</v>
      </c>
      <c r="O9" s="13">
        <f t="shared" ref="O9:P9" si="14">$B$9+O3</f>
        <v>1631</v>
      </c>
      <c r="P9" s="13">
        <f t="shared" si="14"/>
        <v>1689</v>
      </c>
      <c r="Q9" s="13">
        <f>$B$9+Q3+225</f>
        <v>1789</v>
      </c>
    </row>
    <row r="10" spans="1:17" ht="18" customHeight="1" x14ac:dyDescent="0.2">
      <c r="A10" s="16" t="s">
        <v>105</v>
      </c>
      <c r="B10" s="17">
        <f>B5+Trims!N13</f>
        <v>738</v>
      </c>
      <c r="C10" s="18">
        <f>$B$10+C3</f>
        <v>1313</v>
      </c>
      <c r="D10" s="18">
        <f>$B$10+D3+225</f>
        <v>1644</v>
      </c>
      <c r="E10" s="18">
        <f t="shared" ref="E10:F10" si="15">$B$10+E3</f>
        <v>1479</v>
      </c>
      <c r="F10" s="18">
        <f t="shared" si="15"/>
        <v>2152</v>
      </c>
      <c r="G10" s="18">
        <f>$B$10+G3+225</f>
        <v>3189</v>
      </c>
      <c r="H10" s="18">
        <f t="shared" ref="H10:M10" si="16">$B$10+H3</f>
        <v>3217</v>
      </c>
      <c r="I10" s="18">
        <f t="shared" si="16"/>
        <v>4229</v>
      </c>
      <c r="J10" s="18">
        <f t="shared" si="16"/>
        <v>1162</v>
      </c>
      <c r="K10" s="18">
        <f t="shared" si="16"/>
        <v>1100</v>
      </c>
      <c r="L10" s="18">
        <f t="shared" si="16"/>
        <v>1026</v>
      </c>
      <c r="M10" s="18">
        <f t="shared" si="16"/>
        <v>998</v>
      </c>
      <c r="N10" s="18">
        <f>$B$10+N3+225</f>
        <v>1111</v>
      </c>
      <c r="O10" s="18">
        <f t="shared" ref="O10:P10" si="17">$B$10+O3</f>
        <v>1132</v>
      </c>
      <c r="P10" s="18">
        <f t="shared" si="17"/>
        <v>1190</v>
      </c>
      <c r="Q10" s="18">
        <f>$B$10+Q3+225</f>
        <v>1290</v>
      </c>
    </row>
    <row r="11" spans="1:17" ht="18" customHeight="1" x14ac:dyDescent="0.2">
      <c r="A11" s="8" t="s">
        <v>106</v>
      </c>
      <c r="B11" s="15">
        <f>B5+Trims!S13</f>
        <v>1237</v>
      </c>
      <c r="C11" s="13">
        <f>$B$11+C3</f>
        <v>1812</v>
      </c>
      <c r="D11" s="13">
        <f>$B$11+D3+225</f>
        <v>2143</v>
      </c>
      <c r="E11" s="13">
        <f t="shared" ref="E11:F11" si="18">$B$11+E3</f>
        <v>1978</v>
      </c>
      <c r="F11" s="13">
        <f t="shared" si="18"/>
        <v>2651</v>
      </c>
      <c r="G11" s="13">
        <f>$B$11+G3+225</f>
        <v>3688</v>
      </c>
      <c r="H11" s="13">
        <f t="shared" ref="H11:M11" si="19">$B$11+H3</f>
        <v>3716</v>
      </c>
      <c r="I11" s="13">
        <f t="shared" si="19"/>
        <v>4728</v>
      </c>
      <c r="J11" s="13">
        <f t="shared" si="19"/>
        <v>1661</v>
      </c>
      <c r="K11" s="13">
        <f t="shared" si="19"/>
        <v>1599</v>
      </c>
      <c r="L11" s="13">
        <f t="shared" si="19"/>
        <v>1525</v>
      </c>
      <c r="M11" s="13">
        <f t="shared" si="19"/>
        <v>1497</v>
      </c>
      <c r="N11" s="13">
        <f>$B$11+N3+225</f>
        <v>1610</v>
      </c>
      <c r="O11" s="13">
        <f t="shared" ref="O11:P11" si="20">$B$11+O3</f>
        <v>1631</v>
      </c>
      <c r="P11" s="13">
        <f t="shared" si="20"/>
        <v>1689</v>
      </c>
      <c r="Q11" s="13">
        <f>$B$11+Q3+225</f>
        <v>1789</v>
      </c>
    </row>
    <row r="12" spans="1:17" ht="18" customHeight="1" x14ac:dyDescent="0.2">
      <c r="A12" s="16" t="s">
        <v>107</v>
      </c>
      <c r="B12" s="17">
        <f>B5+Trims!D13</f>
        <v>496</v>
      </c>
      <c r="C12" s="18">
        <f>$B$12+C3</f>
        <v>1071</v>
      </c>
      <c r="D12" s="18">
        <f>$B$12+D3+225</f>
        <v>1402</v>
      </c>
      <c r="E12" s="18">
        <f t="shared" ref="E12:F12" si="21">$B$12+E3</f>
        <v>1237</v>
      </c>
      <c r="F12" s="18">
        <f t="shared" si="21"/>
        <v>1910</v>
      </c>
      <c r="G12" s="18">
        <f>$B$12+G3+225</f>
        <v>2947</v>
      </c>
      <c r="H12" s="18">
        <f t="shared" ref="H12:M12" si="22">$B$12+H3</f>
        <v>2975</v>
      </c>
      <c r="I12" s="18">
        <f t="shared" si="22"/>
        <v>3987</v>
      </c>
      <c r="J12" s="18">
        <f t="shared" si="22"/>
        <v>920</v>
      </c>
      <c r="K12" s="18">
        <f t="shared" si="22"/>
        <v>858</v>
      </c>
      <c r="L12" s="18">
        <f t="shared" si="22"/>
        <v>784</v>
      </c>
      <c r="M12" s="18">
        <f t="shared" si="22"/>
        <v>756</v>
      </c>
      <c r="N12" s="18">
        <f>$B$12+N3+225</f>
        <v>869</v>
      </c>
      <c r="O12" s="18">
        <f t="shared" ref="O12:P12" si="23">$B$12+O3</f>
        <v>890</v>
      </c>
      <c r="P12" s="18">
        <f t="shared" si="23"/>
        <v>948</v>
      </c>
      <c r="Q12" s="18">
        <f>$B$12+Q3+225</f>
        <v>1048</v>
      </c>
    </row>
    <row r="13" spans="1:17" ht="18" customHeight="1" x14ac:dyDescent="0.2">
      <c r="A13" s="8" t="s">
        <v>108</v>
      </c>
      <c r="B13" s="15">
        <f>B5+Trims!F13</f>
        <v>487</v>
      </c>
      <c r="C13" s="13">
        <f>$B$13+C3</f>
        <v>1062</v>
      </c>
      <c r="D13" s="13">
        <f>$B$13+D3+225</f>
        <v>1393</v>
      </c>
      <c r="E13" s="13">
        <f t="shared" ref="E13:F13" si="24">$B$13+E3</f>
        <v>1228</v>
      </c>
      <c r="F13" s="13">
        <f t="shared" si="24"/>
        <v>1901</v>
      </c>
      <c r="G13" s="13">
        <f>$B$13+G3+225</f>
        <v>2938</v>
      </c>
      <c r="H13" s="13">
        <f t="shared" ref="H13:M13" si="25">$B$13+H3</f>
        <v>2966</v>
      </c>
      <c r="I13" s="13">
        <f t="shared" si="25"/>
        <v>3978</v>
      </c>
      <c r="J13" s="13">
        <f t="shared" si="25"/>
        <v>911</v>
      </c>
      <c r="K13" s="13">
        <f t="shared" si="25"/>
        <v>849</v>
      </c>
      <c r="L13" s="13">
        <f t="shared" si="25"/>
        <v>775</v>
      </c>
      <c r="M13" s="13">
        <f t="shared" si="25"/>
        <v>747</v>
      </c>
      <c r="N13" s="13">
        <f>$B$13+N3+225</f>
        <v>860</v>
      </c>
      <c r="O13" s="13">
        <f t="shared" ref="O13:P13" si="26">$B$13+O3</f>
        <v>881</v>
      </c>
      <c r="P13" s="13">
        <f t="shared" si="26"/>
        <v>939</v>
      </c>
      <c r="Q13" s="13">
        <f>$B$13+Q3+225</f>
        <v>1039</v>
      </c>
    </row>
    <row r="14" spans="1:17" ht="18" customHeight="1" x14ac:dyDescent="0.2">
      <c r="A14" s="16" t="s">
        <v>109</v>
      </c>
      <c r="B14" s="17">
        <f>B5+Trims!B19</f>
        <v>938</v>
      </c>
      <c r="C14" s="18">
        <f>$B$14+C3</f>
        <v>1513</v>
      </c>
      <c r="D14" s="18">
        <f>$B$14+D3+225</f>
        <v>1844</v>
      </c>
      <c r="E14" s="18">
        <f t="shared" ref="E14:F14" si="27">$B$14+E3</f>
        <v>1679</v>
      </c>
      <c r="F14" s="18">
        <f t="shared" si="27"/>
        <v>2352</v>
      </c>
      <c r="G14" s="18">
        <f>$B$14+G3+225</f>
        <v>3389</v>
      </c>
      <c r="H14" s="18">
        <f t="shared" ref="H14:M14" si="28">$B$14+H3</f>
        <v>3417</v>
      </c>
      <c r="I14" s="18">
        <f t="shared" si="28"/>
        <v>4429</v>
      </c>
      <c r="J14" s="18">
        <f t="shared" si="28"/>
        <v>1362</v>
      </c>
      <c r="K14" s="18">
        <f t="shared" si="28"/>
        <v>1300</v>
      </c>
      <c r="L14" s="18">
        <f t="shared" si="28"/>
        <v>1226</v>
      </c>
      <c r="M14" s="18">
        <f t="shared" si="28"/>
        <v>1198</v>
      </c>
      <c r="N14" s="18">
        <f>$B$14+N3+225</f>
        <v>1311</v>
      </c>
      <c r="O14" s="18">
        <f t="shared" ref="O14:P14" si="29">$B$14+O3</f>
        <v>1332</v>
      </c>
      <c r="P14" s="18">
        <f t="shared" si="29"/>
        <v>1390</v>
      </c>
      <c r="Q14" s="18">
        <f>$B$14+Q3+225</f>
        <v>1490</v>
      </c>
    </row>
    <row r="15" spans="1:17" ht="18" customHeight="1" x14ac:dyDescent="0.2">
      <c r="A15" s="8" t="s">
        <v>110</v>
      </c>
      <c r="B15" s="15">
        <f>B5+Trims!E19</f>
        <v>938</v>
      </c>
      <c r="C15" s="13">
        <f>$B$15+C3</f>
        <v>1513</v>
      </c>
      <c r="D15" s="13">
        <f>$B$15+D3+225</f>
        <v>1844</v>
      </c>
      <c r="E15" s="13">
        <f t="shared" ref="E15:F15" si="30">$B$15+E3</f>
        <v>1679</v>
      </c>
      <c r="F15" s="13">
        <f t="shared" si="30"/>
        <v>2352</v>
      </c>
      <c r="G15" s="13">
        <f>$B$15+G3+225</f>
        <v>3389</v>
      </c>
      <c r="H15" s="13">
        <f t="shared" ref="H15:M15" si="31">$B$15+H3</f>
        <v>3417</v>
      </c>
      <c r="I15" s="13">
        <f t="shared" si="31"/>
        <v>4429</v>
      </c>
      <c r="J15" s="13">
        <f t="shared" si="31"/>
        <v>1362</v>
      </c>
      <c r="K15" s="13">
        <f t="shared" si="31"/>
        <v>1300</v>
      </c>
      <c r="L15" s="13">
        <f t="shared" si="31"/>
        <v>1226</v>
      </c>
      <c r="M15" s="13">
        <f t="shared" si="31"/>
        <v>1198</v>
      </c>
      <c r="N15" s="13">
        <f>$B$15+N3+225</f>
        <v>1311</v>
      </c>
      <c r="O15" s="13">
        <f t="shared" ref="O15:P15" si="32">$B$15+O3</f>
        <v>1332</v>
      </c>
      <c r="P15" s="13">
        <f t="shared" si="32"/>
        <v>1390</v>
      </c>
      <c r="Q15" s="13">
        <f>$B$15+Q3+225</f>
        <v>1490</v>
      </c>
    </row>
    <row r="16" spans="1:17" ht="18" customHeight="1" x14ac:dyDescent="0.2">
      <c r="A16" s="16" t="s">
        <v>111</v>
      </c>
      <c r="B16" s="17">
        <f>B5+Trims!H19</f>
        <v>1106</v>
      </c>
      <c r="C16" s="18">
        <f>$B$16+C3</f>
        <v>1681</v>
      </c>
      <c r="D16" s="18">
        <f>$B$16+D3+225</f>
        <v>2012</v>
      </c>
      <c r="E16" s="18">
        <f t="shared" ref="E16:F16" si="33">$B$16+E3</f>
        <v>1847</v>
      </c>
      <c r="F16" s="18">
        <f t="shared" si="33"/>
        <v>2520</v>
      </c>
      <c r="G16" s="18">
        <f>$B$16+G3+225</f>
        <v>3557</v>
      </c>
      <c r="H16" s="18">
        <f t="shared" ref="H16:M16" si="34">$B$16+H3</f>
        <v>3585</v>
      </c>
      <c r="I16" s="18">
        <f t="shared" si="34"/>
        <v>4597</v>
      </c>
      <c r="J16" s="18">
        <f t="shared" si="34"/>
        <v>1530</v>
      </c>
      <c r="K16" s="18">
        <f t="shared" si="34"/>
        <v>1468</v>
      </c>
      <c r="L16" s="18">
        <f t="shared" si="34"/>
        <v>1394</v>
      </c>
      <c r="M16" s="18">
        <f t="shared" si="34"/>
        <v>1366</v>
      </c>
      <c r="N16" s="18">
        <f>$B$16+N3+225</f>
        <v>1479</v>
      </c>
      <c r="O16" s="18">
        <f t="shared" ref="O16:P16" si="35">$B$16+O3</f>
        <v>1500</v>
      </c>
      <c r="P16" s="18">
        <f t="shared" si="35"/>
        <v>1558</v>
      </c>
      <c r="Q16" s="18">
        <f>$B$16+Q3+225</f>
        <v>1658</v>
      </c>
    </row>
    <row r="17" spans="1:17" ht="18" customHeight="1" x14ac:dyDescent="0.2">
      <c r="A17" s="8" t="s">
        <v>112</v>
      </c>
      <c r="B17" s="15">
        <f>B5+Trims!K19</f>
        <v>1106</v>
      </c>
      <c r="C17" s="13">
        <f>$B$17+C3</f>
        <v>1681</v>
      </c>
      <c r="D17" s="13">
        <f>$B$17+D3+225</f>
        <v>2012</v>
      </c>
      <c r="E17" s="13">
        <f t="shared" ref="E17:F17" si="36">$B$17+E3</f>
        <v>1847</v>
      </c>
      <c r="F17" s="13">
        <f t="shared" si="36"/>
        <v>2520</v>
      </c>
      <c r="G17" s="13">
        <f>$B$17+G3+225</f>
        <v>3557</v>
      </c>
      <c r="H17" s="13">
        <f t="shared" ref="H17:M17" si="37">$B$17+H3</f>
        <v>3585</v>
      </c>
      <c r="I17" s="13">
        <f t="shared" si="37"/>
        <v>4597</v>
      </c>
      <c r="J17" s="13">
        <f t="shared" si="37"/>
        <v>1530</v>
      </c>
      <c r="K17" s="13">
        <f t="shared" si="37"/>
        <v>1468</v>
      </c>
      <c r="L17" s="13">
        <f t="shared" si="37"/>
        <v>1394</v>
      </c>
      <c r="M17" s="13">
        <f t="shared" si="37"/>
        <v>1366</v>
      </c>
      <c r="N17" s="13">
        <f>$B$17+N3+225</f>
        <v>1479</v>
      </c>
      <c r="O17" s="13">
        <f t="shared" ref="O17:P17" si="38">$B$17+O3</f>
        <v>1500</v>
      </c>
      <c r="P17" s="13">
        <f t="shared" si="38"/>
        <v>1558</v>
      </c>
      <c r="Q17" s="13">
        <f>$B$17+Q3+225</f>
        <v>1658</v>
      </c>
    </row>
    <row r="18" spans="1:17" ht="18" customHeight="1" x14ac:dyDescent="0.2">
      <c r="A18" s="16" t="s">
        <v>113</v>
      </c>
      <c r="B18" s="17">
        <f>B5+Trims!N19</f>
        <v>1407</v>
      </c>
      <c r="C18" s="18">
        <f>$B$18+C3</f>
        <v>1982</v>
      </c>
      <c r="D18" s="18">
        <f>$B$18+D3+225</f>
        <v>2313</v>
      </c>
      <c r="E18" s="18">
        <f t="shared" ref="E18:F18" si="39">$B$18+E3</f>
        <v>2148</v>
      </c>
      <c r="F18" s="18">
        <f t="shared" si="39"/>
        <v>2821</v>
      </c>
      <c r="G18" s="18">
        <f>$B$18+G3+225</f>
        <v>3858</v>
      </c>
      <c r="H18" s="18">
        <f t="shared" ref="H18:M18" si="40">$B$18+H3</f>
        <v>3886</v>
      </c>
      <c r="I18" s="18">
        <f t="shared" si="40"/>
        <v>4898</v>
      </c>
      <c r="J18" s="18">
        <f t="shared" si="40"/>
        <v>1831</v>
      </c>
      <c r="K18" s="18">
        <f t="shared" si="40"/>
        <v>1769</v>
      </c>
      <c r="L18" s="18">
        <f t="shared" si="40"/>
        <v>1695</v>
      </c>
      <c r="M18" s="18">
        <f t="shared" si="40"/>
        <v>1667</v>
      </c>
      <c r="N18" s="18">
        <f>$B$18+N3+225</f>
        <v>1780</v>
      </c>
      <c r="O18" s="18">
        <f t="shared" ref="O18:P18" si="41">$B$18+O3</f>
        <v>1801</v>
      </c>
      <c r="P18" s="18">
        <f t="shared" si="41"/>
        <v>1859</v>
      </c>
      <c r="Q18" s="18">
        <f>$B$18+Q3+225</f>
        <v>1959</v>
      </c>
    </row>
    <row r="19" spans="1:17" ht="18" customHeight="1" x14ac:dyDescent="0.2">
      <c r="A19" s="8" t="s">
        <v>114</v>
      </c>
      <c r="B19" s="15">
        <f>B5+Trims!P19</f>
        <v>1106</v>
      </c>
      <c r="C19" s="13">
        <f>$B$19+C3</f>
        <v>1681</v>
      </c>
      <c r="D19" s="13">
        <f>$B$19+D3+225</f>
        <v>2012</v>
      </c>
      <c r="E19" s="13">
        <f t="shared" ref="E19:F19" si="42">$B$19+E3</f>
        <v>1847</v>
      </c>
      <c r="F19" s="13">
        <f t="shared" si="42"/>
        <v>2520</v>
      </c>
      <c r="G19" s="13">
        <f>$B$19+G3+225</f>
        <v>3557</v>
      </c>
      <c r="H19" s="13">
        <f t="shared" ref="H19:M19" si="43">$B$19+H3</f>
        <v>3585</v>
      </c>
      <c r="I19" s="13">
        <f t="shared" si="43"/>
        <v>4597</v>
      </c>
      <c r="J19" s="13">
        <f t="shared" si="43"/>
        <v>1530</v>
      </c>
      <c r="K19" s="13">
        <f t="shared" si="43"/>
        <v>1468</v>
      </c>
      <c r="L19" s="13">
        <f t="shared" si="43"/>
        <v>1394</v>
      </c>
      <c r="M19" s="13">
        <f t="shared" si="43"/>
        <v>1366</v>
      </c>
      <c r="N19" s="13">
        <f>$B$19+N3+225</f>
        <v>1479</v>
      </c>
      <c r="O19" s="13">
        <f t="shared" ref="O19:P19" si="44">$B$19+O3</f>
        <v>1500</v>
      </c>
      <c r="P19" s="13">
        <f t="shared" si="44"/>
        <v>1558</v>
      </c>
      <c r="Q19" s="13">
        <f>$B$19+Q3+225</f>
        <v>1658</v>
      </c>
    </row>
    <row r="20" spans="1:17" ht="18" customHeight="1" x14ac:dyDescent="0.2">
      <c r="A20" s="16" t="s">
        <v>115</v>
      </c>
      <c r="B20" s="17">
        <f>B5+Trims!L22</f>
        <v>2015</v>
      </c>
      <c r="C20" s="18">
        <f>$B$20+C3</f>
        <v>2590</v>
      </c>
      <c r="D20" s="18">
        <f>$B$20+D3+225</f>
        <v>2921</v>
      </c>
      <c r="E20" s="18">
        <f t="shared" ref="E20:F20" si="45">$B$20+E3</f>
        <v>2756</v>
      </c>
      <c r="F20" s="18">
        <f t="shared" si="45"/>
        <v>3429</v>
      </c>
      <c r="G20" s="18">
        <f>$B$20+G3+225</f>
        <v>4466</v>
      </c>
      <c r="H20" s="18">
        <f t="shared" ref="H20:M20" si="46">$B$20+H3</f>
        <v>4494</v>
      </c>
      <c r="I20" s="18">
        <f t="shared" si="46"/>
        <v>5506</v>
      </c>
      <c r="J20" s="18">
        <f t="shared" si="46"/>
        <v>2439</v>
      </c>
      <c r="K20" s="18">
        <f t="shared" si="46"/>
        <v>2377</v>
      </c>
      <c r="L20" s="18">
        <f t="shared" si="46"/>
        <v>2303</v>
      </c>
      <c r="M20" s="18">
        <f t="shared" si="46"/>
        <v>2275</v>
      </c>
      <c r="N20" s="18">
        <f>$B$20+N3+225</f>
        <v>2388</v>
      </c>
      <c r="O20" s="18">
        <f t="shared" ref="O20:P20" si="47">$B$20+O3</f>
        <v>2409</v>
      </c>
      <c r="P20" s="18">
        <f t="shared" si="47"/>
        <v>2467</v>
      </c>
      <c r="Q20" s="18">
        <f>$B$20+Q3+225</f>
        <v>2567</v>
      </c>
    </row>
    <row r="21" spans="1:17" ht="18" customHeight="1" x14ac:dyDescent="0.2">
      <c r="A21" s="8"/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30.75" customHeight="1" x14ac:dyDescent="0.2">
      <c r="A22" s="29" t="s">
        <v>116</v>
      </c>
      <c r="B22" s="27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7" ht="18" customHeight="1" x14ac:dyDescent="0.2">
      <c r="A23" s="8">
        <v>20</v>
      </c>
      <c r="B23" s="15">
        <f>Trims!C3</f>
        <v>3558</v>
      </c>
      <c r="C23" s="15">
        <f>$B$23+C3</f>
        <v>4133</v>
      </c>
      <c r="D23" s="13">
        <f>$B$23+D3+225</f>
        <v>4464</v>
      </c>
      <c r="E23" s="13">
        <f t="shared" ref="E23:F23" si="48">$B$23+E3</f>
        <v>4299</v>
      </c>
      <c r="F23" s="13">
        <f t="shared" si="48"/>
        <v>4972</v>
      </c>
      <c r="G23" s="13">
        <f>$B$23+G3+225</f>
        <v>6009</v>
      </c>
      <c r="H23" s="13">
        <f t="shared" ref="H23:I23" si="49">$B$23+H3</f>
        <v>6037</v>
      </c>
      <c r="I23" s="13">
        <f t="shared" si="49"/>
        <v>7049</v>
      </c>
      <c r="J23" s="9" t="s">
        <v>117</v>
      </c>
      <c r="K23" s="9" t="s">
        <v>117</v>
      </c>
      <c r="L23" s="9" t="s">
        <v>117</v>
      </c>
      <c r="M23" s="13">
        <f>$B$23+M3</f>
        <v>3818</v>
      </c>
      <c r="N23" s="13">
        <f>$B$23+N3+225</f>
        <v>3931</v>
      </c>
      <c r="O23" s="13">
        <f>$B$23+O3</f>
        <v>3952</v>
      </c>
      <c r="P23" s="9" t="s">
        <v>117</v>
      </c>
      <c r="Q23" s="13">
        <f>$B$23+Q3+225</f>
        <v>4110</v>
      </c>
    </row>
    <row r="24" spans="1:17" ht="18" customHeight="1" x14ac:dyDescent="0.2">
      <c r="A24" s="16" t="s">
        <v>118</v>
      </c>
      <c r="B24" s="17">
        <f>B23+Trims!H13</f>
        <v>3875</v>
      </c>
      <c r="C24" s="17">
        <f>$B$24+C3</f>
        <v>4450</v>
      </c>
      <c r="D24" s="18">
        <f>$B$24+D3+225</f>
        <v>4781</v>
      </c>
      <c r="E24" s="18">
        <f t="shared" ref="E24:F24" si="50">$B$24+E3</f>
        <v>4616</v>
      </c>
      <c r="F24" s="18">
        <f t="shared" si="50"/>
        <v>5289</v>
      </c>
      <c r="G24" s="18">
        <f>$B$24+G3+225</f>
        <v>6326</v>
      </c>
      <c r="H24" s="18">
        <f t="shared" ref="H24:I24" si="51">$B$24+H3</f>
        <v>6354</v>
      </c>
      <c r="I24" s="18">
        <f t="shared" si="51"/>
        <v>7366</v>
      </c>
      <c r="J24" s="19" t="s">
        <v>117</v>
      </c>
      <c r="K24" s="19" t="s">
        <v>117</v>
      </c>
      <c r="L24" s="19" t="s">
        <v>117</v>
      </c>
      <c r="M24" s="18">
        <f>$B$24+M3</f>
        <v>4135</v>
      </c>
      <c r="N24" s="18">
        <f>$B$24+N3+225</f>
        <v>4248</v>
      </c>
      <c r="O24" s="18">
        <f>$B$24+O3</f>
        <v>4269</v>
      </c>
      <c r="P24" s="19" t="s">
        <v>117</v>
      </c>
      <c r="Q24" s="18">
        <f>$B$24+Q3+225</f>
        <v>4427</v>
      </c>
    </row>
    <row r="25" spans="1:17" ht="18" customHeight="1" x14ac:dyDescent="0.2">
      <c r="A25" s="8" t="s">
        <v>119</v>
      </c>
      <c r="B25" s="15">
        <f>B23+Trims!B13</f>
        <v>3814</v>
      </c>
      <c r="C25" s="15">
        <f>$B$25+C3</f>
        <v>4389</v>
      </c>
      <c r="D25" s="13">
        <f>$B$25+D3+225</f>
        <v>4720</v>
      </c>
      <c r="E25" s="13">
        <f t="shared" ref="E25:F25" si="52">$B$25+E3</f>
        <v>4555</v>
      </c>
      <c r="F25" s="13">
        <f t="shared" si="52"/>
        <v>5228</v>
      </c>
      <c r="G25" s="13">
        <f>$B$25+G3+225</f>
        <v>6265</v>
      </c>
      <c r="H25" s="13">
        <f t="shared" ref="H25:I25" si="53">$B$25+H3</f>
        <v>6293</v>
      </c>
      <c r="I25" s="13">
        <f t="shared" si="53"/>
        <v>7305</v>
      </c>
      <c r="J25" s="9" t="s">
        <v>117</v>
      </c>
      <c r="K25" s="9" t="s">
        <v>117</v>
      </c>
      <c r="L25" s="9" t="s">
        <v>117</v>
      </c>
      <c r="M25" s="13">
        <f>$B$25+M3</f>
        <v>4074</v>
      </c>
      <c r="N25" s="13">
        <f>$B$25+N3+225</f>
        <v>4187</v>
      </c>
      <c r="O25" s="13">
        <f>$B$25+O3</f>
        <v>4208</v>
      </c>
      <c r="P25" s="9" t="s">
        <v>117</v>
      </c>
      <c r="Q25" s="13">
        <f>$B$25+Q3+225</f>
        <v>4366</v>
      </c>
    </row>
    <row r="26" spans="1:17" ht="18" customHeight="1" x14ac:dyDescent="0.2">
      <c r="A26" s="16" t="s">
        <v>120</v>
      </c>
      <c r="B26" s="17">
        <f>B23+Trims!J13</f>
        <v>3866</v>
      </c>
      <c r="C26" s="17">
        <f>$B$26+C3</f>
        <v>4441</v>
      </c>
      <c r="D26" s="18">
        <f>$B$26+D3+225</f>
        <v>4772</v>
      </c>
      <c r="E26" s="18">
        <f t="shared" ref="E26:F26" si="54">$B$26+E3</f>
        <v>4607</v>
      </c>
      <c r="F26" s="18">
        <f t="shared" si="54"/>
        <v>5280</v>
      </c>
      <c r="G26" s="18">
        <f>$B$26+G3+225</f>
        <v>6317</v>
      </c>
      <c r="H26" s="18">
        <f t="shared" ref="H26:I26" si="55">$B$26+H3</f>
        <v>6345</v>
      </c>
      <c r="I26" s="18">
        <f t="shared" si="55"/>
        <v>7357</v>
      </c>
      <c r="J26" s="19" t="s">
        <v>117</v>
      </c>
      <c r="K26" s="19" t="s">
        <v>117</v>
      </c>
      <c r="L26" s="19" t="s">
        <v>117</v>
      </c>
      <c r="M26" s="18">
        <f>$B$26+M3</f>
        <v>4126</v>
      </c>
      <c r="N26" s="18">
        <f>$B$26+N3+225</f>
        <v>4239</v>
      </c>
      <c r="O26" s="18">
        <f>$B$26+O3</f>
        <v>4260</v>
      </c>
      <c r="P26" s="19" t="s">
        <v>117</v>
      </c>
      <c r="Q26" s="18">
        <f>$B$26+Q3+225</f>
        <v>4418</v>
      </c>
    </row>
    <row r="27" spans="1:17" ht="18" customHeight="1" x14ac:dyDescent="0.2">
      <c r="A27" s="8" t="s">
        <v>121</v>
      </c>
      <c r="B27" s="15">
        <f>B23+Trims!R13</f>
        <v>4555</v>
      </c>
      <c r="C27" s="15">
        <f>$B$27+C3</f>
        <v>5130</v>
      </c>
      <c r="D27" s="13">
        <f>$B$27+D3+225</f>
        <v>5461</v>
      </c>
      <c r="E27" s="13">
        <f t="shared" ref="E27:F27" si="56">$B$27+E3</f>
        <v>5296</v>
      </c>
      <c r="F27" s="13">
        <f t="shared" si="56"/>
        <v>5969</v>
      </c>
      <c r="G27" s="13">
        <f>$B$27+G3+225</f>
        <v>7006</v>
      </c>
      <c r="H27" s="13">
        <f t="shared" ref="H27:I27" si="57">$B$27+H3</f>
        <v>7034</v>
      </c>
      <c r="I27" s="13">
        <f t="shared" si="57"/>
        <v>8046</v>
      </c>
      <c r="J27" s="9" t="s">
        <v>117</v>
      </c>
      <c r="K27" s="9" t="s">
        <v>117</v>
      </c>
      <c r="L27" s="9" t="s">
        <v>117</v>
      </c>
      <c r="M27" s="13">
        <f>$B$27+M3</f>
        <v>4815</v>
      </c>
      <c r="N27" s="13">
        <f>$B$27+N3+225</f>
        <v>4928</v>
      </c>
      <c r="O27" s="13">
        <f>$B$27+O3</f>
        <v>4949</v>
      </c>
      <c r="P27" s="9" t="s">
        <v>117</v>
      </c>
      <c r="Q27" s="13">
        <f>$B$27+Q3+225</f>
        <v>5107</v>
      </c>
    </row>
    <row r="28" spans="1:17" ht="18" customHeight="1" x14ac:dyDescent="0.2">
      <c r="A28" s="16" t="s">
        <v>122</v>
      </c>
      <c r="B28" s="17">
        <f>B23+Trims!N13</f>
        <v>4056</v>
      </c>
      <c r="C28" s="17">
        <f>$B$28+C3</f>
        <v>4631</v>
      </c>
      <c r="D28" s="18">
        <f>$B$28+D3+225</f>
        <v>4962</v>
      </c>
      <c r="E28" s="18">
        <f t="shared" ref="E28:F28" si="58">$B$28+E3</f>
        <v>4797</v>
      </c>
      <c r="F28" s="18">
        <f t="shared" si="58"/>
        <v>5470</v>
      </c>
      <c r="G28" s="18">
        <f>$B$28+G3+225</f>
        <v>6507</v>
      </c>
      <c r="H28" s="18">
        <f t="shared" ref="H28:I28" si="59">$B$28+H3</f>
        <v>6535</v>
      </c>
      <c r="I28" s="18">
        <f t="shared" si="59"/>
        <v>7547</v>
      </c>
      <c r="J28" s="19" t="s">
        <v>117</v>
      </c>
      <c r="K28" s="19" t="s">
        <v>117</v>
      </c>
      <c r="L28" s="19" t="s">
        <v>117</v>
      </c>
      <c r="M28" s="18">
        <f>$B$28+M3</f>
        <v>4316</v>
      </c>
      <c r="N28" s="18">
        <f>$B$28+N3+225</f>
        <v>4429</v>
      </c>
      <c r="O28" s="18">
        <f>$B$28+O3</f>
        <v>4450</v>
      </c>
      <c r="P28" s="19" t="s">
        <v>117</v>
      </c>
      <c r="Q28" s="18">
        <f>$B$28+Q3+225</f>
        <v>4608</v>
      </c>
    </row>
    <row r="29" spans="1:17" ht="18" customHeight="1" x14ac:dyDescent="0.2">
      <c r="A29" s="8" t="s">
        <v>123</v>
      </c>
      <c r="B29" s="15">
        <f>B23+Trims!S13</f>
        <v>4555</v>
      </c>
      <c r="C29" s="15">
        <f>$B$29+C3</f>
        <v>5130</v>
      </c>
      <c r="D29" s="13">
        <f>$B$29+D3+225</f>
        <v>5461</v>
      </c>
      <c r="E29" s="13">
        <f t="shared" ref="E29:F29" si="60">$B$29+E3</f>
        <v>5296</v>
      </c>
      <c r="F29" s="13">
        <f t="shared" si="60"/>
        <v>5969</v>
      </c>
      <c r="G29" s="13">
        <f>$B$29+G3+225</f>
        <v>7006</v>
      </c>
      <c r="H29" s="13">
        <f t="shared" ref="H29:I29" si="61">$B$29+H3</f>
        <v>7034</v>
      </c>
      <c r="I29" s="13">
        <f t="shared" si="61"/>
        <v>8046</v>
      </c>
      <c r="J29" s="9" t="s">
        <v>117</v>
      </c>
      <c r="K29" s="9" t="s">
        <v>117</v>
      </c>
      <c r="L29" s="9" t="s">
        <v>117</v>
      </c>
      <c r="M29" s="13">
        <f>$B$29+M3</f>
        <v>4815</v>
      </c>
      <c r="N29" s="13">
        <f>$B$29+N3+225</f>
        <v>4928</v>
      </c>
      <c r="O29" s="13">
        <f>$B$29+O3</f>
        <v>4949</v>
      </c>
      <c r="P29" s="9" t="s">
        <v>117</v>
      </c>
      <c r="Q29" s="13">
        <f>$B$29+Q3+225</f>
        <v>5107</v>
      </c>
    </row>
    <row r="30" spans="1:17" ht="18" customHeight="1" x14ac:dyDescent="0.2">
      <c r="A30" s="16" t="s">
        <v>124</v>
      </c>
      <c r="B30" s="17">
        <f>B23+Trims!D13</f>
        <v>3814</v>
      </c>
      <c r="C30" s="17">
        <f>$B$30+C3</f>
        <v>4389</v>
      </c>
      <c r="D30" s="18">
        <f>$B$30+D3+225</f>
        <v>4720</v>
      </c>
      <c r="E30" s="18">
        <f t="shared" ref="E30:F30" si="62">$B$30+E3</f>
        <v>4555</v>
      </c>
      <c r="F30" s="18">
        <f t="shared" si="62"/>
        <v>5228</v>
      </c>
      <c r="G30" s="18">
        <f>$B$30+G3+225</f>
        <v>6265</v>
      </c>
      <c r="H30" s="18">
        <f t="shared" ref="H30:I30" si="63">$B$30+H3</f>
        <v>6293</v>
      </c>
      <c r="I30" s="18">
        <f t="shared" si="63"/>
        <v>7305</v>
      </c>
      <c r="J30" s="19" t="s">
        <v>117</v>
      </c>
      <c r="K30" s="19" t="s">
        <v>117</v>
      </c>
      <c r="L30" s="19" t="s">
        <v>117</v>
      </c>
      <c r="M30" s="18">
        <f>$B$30+M3</f>
        <v>4074</v>
      </c>
      <c r="N30" s="18">
        <f>$B$30+N3+225</f>
        <v>4187</v>
      </c>
      <c r="O30" s="18">
        <f>$B$30+O3</f>
        <v>4208</v>
      </c>
      <c r="P30" s="19" t="s">
        <v>117</v>
      </c>
      <c r="Q30" s="18">
        <f>$B$30+Q3+225</f>
        <v>4366</v>
      </c>
    </row>
    <row r="31" spans="1:17" ht="18" customHeight="1" x14ac:dyDescent="0.2">
      <c r="A31" s="8" t="s">
        <v>125</v>
      </c>
      <c r="B31" s="15">
        <f>B23+Trims!F13</f>
        <v>3805</v>
      </c>
      <c r="C31" s="15">
        <f>$B$31+C3</f>
        <v>4380</v>
      </c>
      <c r="D31" s="13">
        <f>$B$31+D3+225</f>
        <v>4711</v>
      </c>
      <c r="E31" s="13">
        <f t="shared" ref="E31:F31" si="64">$B$31+E3</f>
        <v>4546</v>
      </c>
      <c r="F31" s="13">
        <f t="shared" si="64"/>
        <v>5219</v>
      </c>
      <c r="G31" s="13">
        <f>$B$31+G3+225</f>
        <v>6256</v>
      </c>
      <c r="H31" s="13">
        <f t="shared" ref="H31:I31" si="65">$B$31+H3</f>
        <v>6284</v>
      </c>
      <c r="I31" s="13">
        <f t="shared" si="65"/>
        <v>7296</v>
      </c>
      <c r="J31" s="9" t="s">
        <v>117</v>
      </c>
      <c r="K31" s="9" t="s">
        <v>117</v>
      </c>
      <c r="L31" s="9" t="s">
        <v>117</v>
      </c>
      <c r="M31" s="13">
        <f>$B$31+M3</f>
        <v>4065</v>
      </c>
      <c r="N31" s="13">
        <f>$B$31+N3+225</f>
        <v>4178</v>
      </c>
      <c r="O31" s="13">
        <f>$B$31+O3</f>
        <v>4199</v>
      </c>
      <c r="P31" s="9" t="s">
        <v>117</v>
      </c>
      <c r="Q31" s="13">
        <f>$B$31+Q3+225</f>
        <v>4357</v>
      </c>
    </row>
    <row r="32" spans="1:17" ht="18" customHeight="1" x14ac:dyDescent="0.2">
      <c r="A32" s="16" t="s">
        <v>126</v>
      </c>
      <c r="B32" s="17">
        <f>B23+Trims!B19</f>
        <v>4256</v>
      </c>
      <c r="C32" s="17">
        <f>$B$32+C3</f>
        <v>4831</v>
      </c>
      <c r="D32" s="18">
        <f>$B$32+D3+225</f>
        <v>5162</v>
      </c>
      <c r="E32" s="18">
        <f t="shared" ref="E32:F32" si="66">$B$32+E3</f>
        <v>4997</v>
      </c>
      <c r="F32" s="18">
        <f t="shared" si="66"/>
        <v>5670</v>
      </c>
      <c r="G32" s="18">
        <f>$B$32+G3+225</f>
        <v>6707</v>
      </c>
      <c r="H32" s="18">
        <f t="shared" ref="H32:I32" si="67">$B$32+H3</f>
        <v>6735</v>
      </c>
      <c r="I32" s="18">
        <f t="shared" si="67"/>
        <v>7747</v>
      </c>
      <c r="J32" s="19" t="s">
        <v>117</v>
      </c>
      <c r="K32" s="19" t="s">
        <v>117</v>
      </c>
      <c r="L32" s="19" t="s">
        <v>117</v>
      </c>
      <c r="M32" s="18">
        <f>$B$32+M3</f>
        <v>4516</v>
      </c>
      <c r="N32" s="18">
        <f>$B$32+N3+225</f>
        <v>4629</v>
      </c>
      <c r="O32" s="18">
        <f>$B$32+O3</f>
        <v>4650</v>
      </c>
      <c r="P32" s="19" t="s">
        <v>117</v>
      </c>
      <c r="Q32" s="18">
        <f>$B$32+Q3+225</f>
        <v>4808</v>
      </c>
    </row>
    <row r="33" spans="1:17" ht="18" customHeight="1" x14ac:dyDescent="0.2">
      <c r="A33" s="8" t="s">
        <v>127</v>
      </c>
      <c r="B33" s="15">
        <f>B23+Trims!E19</f>
        <v>4256</v>
      </c>
      <c r="C33" s="15">
        <f>$B$33+C3</f>
        <v>4831</v>
      </c>
      <c r="D33" s="13">
        <f>$B$33+D3+225</f>
        <v>5162</v>
      </c>
      <c r="E33" s="13">
        <f t="shared" ref="E33:F33" si="68">$B$33+E3</f>
        <v>4997</v>
      </c>
      <c r="F33" s="13">
        <f t="shared" si="68"/>
        <v>5670</v>
      </c>
      <c r="G33" s="13">
        <f>$B$33+G3+225</f>
        <v>6707</v>
      </c>
      <c r="H33" s="13">
        <f t="shared" ref="H33:I33" si="69">$B$33+H3</f>
        <v>6735</v>
      </c>
      <c r="I33" s="13">
        <f t="shared" si="69"/>
        <v>7747</v>
      </c>
      <c r="J33" s="9" t="s">
        <v>117</v>
      </c>
      <c r="K33" s="9" t="s">
        <v>117</v>
      </c>
      <c r="L33" s="9" t="s">
        <v>117</v>
      </c>
      <c r="M33" s="13">
        <f>$B$33+M3</f>
        <v>4516</v>
      </c>
      <c r="N33" s="13">
        <f>$B$33+N3+225</f>
        <v>4629</v>
      </c>
      <c r="O33" s="13">
        <f>$B$33+O3</f>
        <v>4650</v>
      </c>
      <c r="P33" s="9" t="s">
        <v>117</v>
      </c>
      <c r="Q33" s="13">
        <f>$B$33+Q3+225</f>
        <v>4808</v>
      </c>
    </row>
    <row r="34" spans="1:17" ht="18" customHeight="1" x14ac:dyDescent="0.2">
      <c r="A34" s="16" t="s">
        <v>128</v>
      </c>
      <c r="B34" s="17">
        <f>B23+Trims!H19</f>
        <v>4424</v>
      </c>
      <c r="C34" s="17">
        <f>$B$34+C3</f>
        <v>4999</v>
      </c>
      <c r="D34" s="18">
        <f>$B$34+D3+225</f>
        <v>5330</v>
      </c>
      <c r="E34" s="18">
        <f t="shared" ref="E34:F34" si="70">$B$34+E3</f>
        <v>5165</v>
      </c>
      <c r="F34" s="18">
        <f t="shared" si="70"/>
        <v>5838</v>
      </c>
      <c r="G34" s="18">
        <f>$B$34+G3+225</f>
        <v>6875</v>
      </c>
      <c r="H34" s="18">
        <f t="shared" ref="H34:I34" si="71">$B$34+H3</f>
        <v>6903</v>
      </c>
      <c r="I34" s="18">
        <f t="shared" si="71"/>
        <v>7915</v>
      </c>
      <c r="J34" s="19" t="s">
        <v>117</v>
      </c>
      <c r="K34" s="19" t="s">
        <v>117</v>
      </c>
      <c r="L34" s="19" t="s">
        <v>117</v>
      </c>
      <c r="M34" s="18">
        <f>$B$34+M3</f>
        <v>4684</v>
      </c>
      <c r="N34" s="18">
        <f>$B$34+N3+225</f>
        <v>4797</v>
      </c>
      <c r="O34" s="18">
        <f>$B$34+O3</f>
        <v>4818</v>
      </c>
      <c r="P34" s="19" t="s">
        <v>117</v>
      </c>
      <c r="Q34" s="18">
        <f>$B$34+Q3+225</f>
        <v>4976</v>
      </c>
    </row>
    <row r="35" spans="1:17" ht="18" customHeight="1" x14ac:dyDescent="0.2">
      <c r="A35" s="8" t="s">
        <v>129</v>
      </c>
      <c r="B35" s="15">
        <f>B23+Trims!K19</f>
        <v>4424</v>
      </c>
      <c r="C35" s="15">
        <f>$B$35+C3</f>
        <v>4999</v>
      </c>
      <c r="D35" s="13">
        <f>$B$35+D3+225</f>
        <v>5330</v>
      </c>
      <c r="E35" s="13">
        <f t="shared" ref="E35:F35" si="72">$B$35+E3</f>
        <v>5165</v>
      </c>
      <c r="F35" s="13">
        <f t="shared" si="72"/>
        <v>5838</v>
      </c>
      <c r="G35" s="13">
        <f>$B$35+G3+225</f>
        <v>6875</v>
      </c>
      <c r="H35" s="13">
        <f t="shared" ref="H35:I35" si="73">$B$35+H3</f>
        <v>6903</v>
      </c>
      <c r="I35" s="13">
        <f t="shared" si="73"/>
        <v>7915</v>
      </c>
      <c r="J35" s="9" t="s">
        <v>117</v>
      </c>
      <c r="K35" s="9" t="s">
        <v>117</v>
      </c>
      <c r="L35" s="9" t="s">
        <v>117</v>
      </c>
      <c r="M35" s="13">
        <f>$B$35+M3</f>
        <v>4684</v>
      </c>
      <c r="N35" s="13">
        <f>$B$35+N3+225</f>
        <v>4797</v>
      </c>
      <c r="O35" s="13">
        <f>$B$35+O3</f>
        <v>4818</v>
      </c>
      <c r="P35" s="9" t="s">
        <v>117</v>
      </c>
      <c r="Q35" s="13">
        <f>$B$35+Q3+225</f>
        <v>4976</v>
      </c>
    </row>
    <row r="36" spans="1:17" ht="18" customHeight="1" x14ac:dyDescent="0.2">
      <c r="A36" s="16" t="s">
        <v>130</v>
      </c>
      <c r="B36" s="17">
        <f>B23+Trims!P19</f>
        <v>4424</v>
      </c>
      <c r="C36" s="17">
        <f>$B$36+C3</f>
        <v>4999</v>
      </c>
      <c r="D36" s="18">
        <f>$B$36+D3+225</f>
        <v>5330</v>
      </c>
      <c r="E36" s="18">
        <f t="shared" ref="E36:F36" si="74">$B$36+E3</f>
        <v>5165</v>
      </c>
      <c r="F36" s="18">
        <f t="shared" si="74"/>
        <v>5838</v>
      </c>
      <c r="G36" s="18">
        <f>$B$36+G3+225</f>
        <v>6875</v>
      </c>
      <c r="H36" s="18">
        <f t="shared" ref="H36:I36" si="75">$B$36+H3</f>
        <v>6903</v>
      </c>
      <c r="I36" s="18">
        <f t="shared" si="75"/>
        <v>7915</v>
      </c>
      <c r="J36" s="19" t="s">
        <v>117</v>
      </c>
      <c r="K36" s="19" t="s">
        <v>117</v>
      </c>
      <c r="L36" s="19" t="s">
        <v>117</v>
      </c>
      <c r="M36" s="18">
        <f>$B$36+M3</f>
        <v>4684</v>
      </c>
      <c r="N36" s="18">
        <f>$B$36+N3+225</f>
        <v>4797</v>
      </c>
      <c r="O36" s="18">
        <f>$B$36+O3</f>
        <v>4818</v>
      </c>
      <c r="P36" s="19" t="s">
        <v>117</v>
      </c>
      <c r="Q36" s="18">
        <f>$B$36+Q3+225</f>
        <v>4976</v>
      </c>
    </row>
    <row r="37" spans="1:17" ht="18" customHeight="1" x14ac:dyDescent="0.2">
      <c r="A37" s="8" t="s">
        <v>131</v>
      </c>
      <c r="B37" s="15">
        <f>B23+Trims!L22</f>
        <v>5333</v>
      </c>
      <c r="C37" s="15">
        <f>$B$37+C3</f>
        <v>5908</v>
      </c>
      <c r="D37" s="13">
        <f>$B$37+D3+225</f>
        <v>6239</v>
      </c>
      <c r="E37" s="13">
        <f t="shared" ref="E37:F37" si="76">$B$37+E3</f>
        <v>6074</v>
      </c>
      <c r="F37" s="13">
        <f t="shared" si="76"/>
        <v>6747</v>
      </c>
      <c r="G37" s="13">
        <f>$B$37+G3+225</f>
        <v>7784</v>
      </c>
      <c r="H37" s="13">
        <f t="shared" ref="H37:I37" si="77">$B$37+H3</f>
        <v>7812</v>
      </c>
      <c r="I37" s="13">
        <f t="shared" si="77"/>
        <v>8824</v>
      </c>
      <c r="J37" s="9" t="s">
        <v>117</v>
      </c>
      <c r="K37" s="9" t="s">
        <v>117</v>
      </c>
      <c r="L37" s="9" t="s">
        <v>117</v>
      </c>
      <c r="M37" s="13">
        <f>$B$37+M3</f>
        <v>5593</v>
      </c>
      <c r="N37" s="13">
        <f>$B$37+N3+225</f>
        <v>5706</v>
      </c>
      <c r="O37" s="13">
        <f>$B$37+O3</f>
        <v>5727</v>
      </c>
      <c r="P37" s="9" t="s">
        <v>117</v>
      </c>
      <c r="Q37" s="13">
        <f>$B$37+Q3+225</f>
        <v>5885</v>
      </c>
    </row>
    <row r="38" spans="1:17" ht="18" customHeight="1" x14ac:dyDescent="0.2">
      <c r="A38" s="8"/>
      <c r="B38" s="8"/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ht="34.5" customHeight="1" x14ac:dyDescent="0.2">
      <c r="A39" s="28" t="s">
        <v>132</v>
      </c>
      <c r="B39" s="27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1:17" ht="18" customHeight="1" x14ac:dyDescent="0.2">
      <c r="A40" s="8">
        <v>21</v>
      </c>
      <c r="B40" s="15">
        <f>Trims!D3</f>
        <v>3558</v>
      </c>
      <c r="C40" s="15">
        <f>$B$40+C3</f>
        <v>4133</v>
      </c>
      <c r="D40" s="13">
        <f>$B$40+D3+225</f>
        <v>4464</v>
      </c>
      <c r="E40" s="13">
        <f t="shared" ref="E40:F40" si="78">$B$40+E3</f>
        <v>4299</v>
      </c>
      <c r="F40" s="13">
        <f t="shared" si="78"/>
        <v>4972</v>
      </c>
      <c r="G40" s="13">
        <f>$B$40+G3+225</f>
        <v>6009</v>
      </c>
      <c r="H40" s="13">
        <f t="shared" ref="H40:I40" si="79">$B$40+H3</f>
        <v>6037</v>
      </c>
      <c r="I40" s="13">
        <f t="shared" si="79"/>
        <v>7049</v>
      </c>
      <c r="J40" s="9" t="s">
        <v>117</v>
      </c>
      <c r="K40" s="9" t="s">
        <v>117</v>
      </c>
      <c r="L40" s="9" t="s">
        <v>117</v>
      </c>
      <c r="M40" s="13">
        <f>$B$40+M3</f>
        <v>3818</v>
      </c>
      <c r="N40" s="13">
        <f>$B$40+N3+225</f>
        <v>3931</v>
      </c>
      <c r="O40" s="13">
        <f>$B$40+O3</f>
        <v>3952</v>
      </c>
      <c r="P40" s="9" t="s">
        <v>117</v>
      </c>
      <c r="Q40" s="13">
        <f>$B$40+Q3+225</f>
        <v>4110</v>
      </c>
    </row>
    <row r="41" spans="1:17" ht="18" customHeight="1" x14ac:dyDescent="0.2">
      <c r="A41" s="16" t="s">
        <v>133</v>
      </c>
      <c r="B41" s="17">
        <f>B40+Trims!H13</f>
        <v>3875</v>
      </c>
      <c r="C41" s="17">
        <f>$B$41+C3</f>
        <v>4450</v>
      </c>
      <c r="D41" s="18">
        <f>$B$41+D3+225</f>
        <v>4781</v>
      </c>
      <c r="E41" s="18">
        <f t="shared" ref="E41:F41" si="80">$B$41+E3</f>
        <v>4616</v>
      </c>
      <c r="F41" s="18">
        <f t="shared" si="80"/>
        <v>5289</v>
      </c>
      <c r="G41" s="18">
        <f>$B$41+G3+225</f>
        <v>6326</v>
      </c>
      <c r="H41" s="18">
        <f t="shared" ref="H41:I41" si="81">$B$41+H3</f>
        <v>6354</v>
      </c>
      <c r="I41" s="18">
        <f t="shared" si="81"/>
        <v>7366</v>
      </c>
      <c r="J41" s="19" t="s">
        <v>117</v>
      </c>
      <c r="K41" s="19" t="s">
        <v>117</v>
      </c>
      <c r="L41" s="19" t="s">
        <v>117</v>
      </c>
      <c r="M41" s="18">
        <f>$B$41+M3</f>
        <v>4135</v>
      </c>
      <c r="N41" s="18">
        <f>$B$41+N3+225</f>
        <v>4248</v>
      </c>
      <c r="O41" s="18">
        <f>$B$41+O3</f>
        <v>4269</v>
      </c>
      <c r="P41" s="19" t="s">
        <v>117</v>
      </c>
      <c r="Q41" s="18">
        <f>$B$41+Q3+225</f>
        <v>4427</v>
      </c>
    </row>
    <row r="42" spans="1:17" ht="18" customHeight="1" x14ac:dyDescent="0.2">
      <c r="A42" s="8" t="s">
        <v>134</v>
      </c>
      <c r="B42" s="15">
        <f>B40+Trims!B13</f>
        <v>3814</v>
      </c>
      <c r="C42" s="15">
        <f>$B$42+C3</f>
        <v>4389</v>
      </c>
      <c r="D42" s="13">
        <f>$B$42+D3+225</f>
        <v>4720</v>
      </c>
      <c r="E42" s="13">
        <f t="shared" ref="E42:F42" si="82">$B$42+E3</f>
        <v>4555</v>
      </c>
      <c r="F42" s="13">
        <f t="shared" si="82"/>
        <v>5228</v>
      </c>
      <c r="G42" s="13">
        <f>$B$42+G3+225</f>
        <v>6265</v>
      </c>
      <c r="H42" s="13">
        <f t="shared" ref="H42:I42" si="83">$B$42+H3</f>
        <v>6293</v>
      </c>
      <c r="I42" s="13">
        <f t="shared" si="83"/>
        <v>7305</v>
      </c>
      <c r="J42" s="9" t="s">
        <v>117</v>
      </c>
      <c r="K42" s="9" t="s">
        <v>117</v>
      </c>
      <c r="L42" s="9" t="s">
        <v>117</v>
      </c>
      <c r="M42" s="13">
        <f>$B$42+M3</f>
        <v>4074</v>
      </c>
      <c r="N42" s="13">
        <f>$B$42+N3+225</f>
        <v>4187</v>
      </c>
      <c r="O42" s="13">
        <f>$B$42+O3</f>
        <v>4208</v>
      </c>
      <c r="P42" s="9" t="s">
        <v>117</v>
      </c>
      <c r="Q42" s="13">
        <f>$B$42+Q3+225</f>
        <v>4366</v>
      </c>
    </row>
    <row r="43" spans="1:17" ht="18" customHeight="1" x14ac:dyDescent="0.2">
      <c r="A43" s="16" t="s">
        <v>135</v>
      </c>
      <c r="B43" s="17">
        <f>B40+Trims!J13</f>
        <v>3866</v>
      </c>
      <c r="C43" s="17">
        <f>$B$43+C3</f>
        <v>4441</v>
      </c>
      <c r="D43" s="18">
        <f>$B$43+D3+225</f>
        <v>4772</v>
      </c>
      <c r="E43" s="18">
        <f t="shared" ref="E43:F43" si="84">$B$43+E3</f>
        <v>4607</v>
      </c>
      <c r="F43" s="18">
        <f t="shared" si="84"/>
        <v>5280</v>
      </c>
      <c r="G43" s="18">
        <f>$B$43+G3+225</f>
        <v>6317</v>
      </c>
      <c r="H43" s="18">
        <f t="shared" ref="H43:I43" si="85">$B$43+H3</f>
        <v>6345</v>
      </c>
      <c r="I43" s="18">
        <f t="shared" si="85"/>
        <v>7357</v>
      </c>
      <c r="J43" s="19" t="s">
        <v>117</v>
      </c>
      <c r="K43" s="19" t="s">
        <v>117</v>
      </c>
      <c r="L43" s="19" t="s">
        <v>117</v>
      </c>
      <c r="M43" s="18">
        <f>$B$43+M3</f>
        <v>4126</v>
      </c>
      <c r="N43" s="18">
        <f>$B$43+N3+225</f>
        <v>4239</v>
      </c>
      <c r="O43" s="18">
        <f>$B$43+O3</f>
        <v>4260</v>
      </c>
      <c r="P43" s="19" t="s">
        <v>117</v>
      </c>
      <c r="Q43" s="18">
        <f>$B$43+Q3+225</f>
        <v>4418</v>
      </c>
    </row>
    <row r="44" spans="1:17" ht="18" customHeight="1" x14ac:dyDescent="0.2">
      <c r="A44" s="8" t="s">
        <v>136</v>
      </c>
      <c r="B44" s="15">
        <f>B40+Trims!R13</f>
        <v>4555</v>
      </c>
      <c r="C44" s="15">
        <f>$B$44+C3</f>
        <v>5130</v>
      </c>
      <c r="D44" s="13">
        <f>$B$44+D3+225</f>
        <v>5461</v>
      </c>
      <c r="E44" s="13">
        <f t="shared" ref="E44:F44" si="86">$B$44+E3</f>
        <v>5296</v>
      </c>
      <c r="F44" s="13">
        <f t="shared" si="86"/>
        <v>5969</v>
      </c>
      <c r="G44" s="13">
        <f>$B$44+G3+225</f>
        <v>7006</v>
      </c>
      <c r="H44" s="13">
        <f t="shared" ref="H44:I44" si="87">$B$44+H3</f>
        <v>7034</v>
      </c>
      <c r="I44" s="13">
        <f t="shared" si="87"/>
        <v>8046</v>
      </c>
      <c r="J44" s="9" t="s">
        <v>117</v>
      </c>
      <c r="K44" s="9" t="s">
        <v>117</v>
      </c>
      <c r="L44" s="9" t="s">
        <v>117</v>
      </c>
      <c r="M44" s="13">
        <f>$B$44+M3</f>
        <v>4815</v>
      </c>
      <c r="N44" s="13">
        <f>$B$44+N3+225</f>
        <v>4928</v>
      </c>
      <c r="O44" s="13">
        <f>$B$44+O3</f>
        <v>4949</v>
      </c>
      <c r="P44" s="9" t="s">
        <v>117</v>
      </c>
      <c r="Q44" s="13">
        <f>$B$44+Q3+225</f>
        <v>5107</v>
      </c>
    </row>
    <row r="45" spans="1:17" ht="18" customHeight="1" x14ac:dyDescent="0.2">
      <c r="A45" s="16" t="s">
        <v>137</v>
      </c>
      <c r="B45" s="17">
        <f>B40+Trims!N13</f>
        <v>4056</v>
      </c>
      <c r="C45" s="17">
        <f>$B$45+C3</f>
        <v>4631</v>
      </c>
      <c r="D45" s="18">
        <f>$B$45+D3+225</f>
        <v>4962</v>
      </c>
      <c r="E45" s="18">
        <f t="shared" ref="E45:F45" si="88">$B$45+E3</f>
        <v>4797</v>
      </c>
      <c r="F45" s="18">
        <f t="shared" si="88"/>
        <v>5470</v>
      </c>
      <c r="G45" s="18">
        <f>$B$45+G3+225</f>
        <v>6507</v>
      </c>
      <c r="H45" s="18">
        <f t="shared" ref="H45:I45" si="89">$B$45+H3</f>
        <v>6535</v>
      </c>
      <c r="I45" s="18">
        <f t="shared" si="89"/>
        <v>7547</v>
      </c>
      <c r="J45" s="19" t="s">
        <v>117</v>
      </c>
      <c r="K45" s="19" t="s">
        <v>117</v>
      </c>
      <c r="L45" s="19" t="s">
        <v>117</v>
      </c>
      <c r="M45" s="18">
        <f>$B$45+M3</f>
        <v>4316</v>
      </c>
      <c r="N45" s="18">
        <f>$B$45+N3+225</f>
        <v>4429</v>
      </c>
      <c r="O45" s="18">
        <f>$B$45+O3</f>
        <v>4450</v>
      </c>
      <c r="P45" s="19" t="s">
        <v>117</v>
      </c>
      <c r="Q45" s="18">
        <f>$B$45+Q3+225</f>
        <v>4608</v>
      </c>
    </row>
    <row r="46" spans="1:17" ht="18" customHeight="1" x14ac:dyDescent="0.2">
      <c r="A46" s="8" t="s">
        <v>138</v>
      </c>
      <c r="B46" s="15">
        <f>B40+Trims!S13</f>
        <v>4555</v>
      </c>
      <c r="C46" s="15">
        <f>$B$46+C3</f>
        <v>5130</v>
      </c>
      <c r="D46" s="13">
        <f>$B$46+D3+225</f>
        <v>5461</v>
      </c>
      <c r="E46" s="13">
        <f t="shared" ref="E46:F46" si="90">$B$46+E3</f>
        <v>5296</v>
      </c>
      <c r="F46" s="13">
        <f t="shared" si="90"/>
        <v>5969</v>
      </c>
      <c r="G46" s="13">
        <f>$B$46+G3+225</f>
        <v>7006</v>
      </c>
      <c r="H46" s="13">
        <f t="shared" ref="H46:I46" si="91">$B$46+H3</f>
        <v>7034</v>
      </c>
      <c r="I46" s="13">
        <f t="shared" si="91"/>
        <v>8046</v>
      </c>
      <c r="J46" s="9" t="s">
        <v>117</v>
      </c>
      <c r="K46" s="9" t="s">
        <v>117</v>
      </c>
      <c r="L46" s="9" t="s">
        <v>117</v>
      </c>
      <c r="M46" s="13">
        <f>$B$46+M3</f>
        <v>4815</v>
      </c>
      <c r="N46" s="13">
        <f>$B$46+N3+225</f>
        <v>4928</v>
      </c>
      <c r="O46" s="13">
        <f>$B$46+O3</f>
        <v>4949</v>
      </c>
      <c r="P46" s="9" t="s">
        <v>117</v>
      </c>
      <c r="Q46" s="13">
        <f>$B$46+Q3+225</f>
        <v>5107</v>
      </c>
    </row>
    <row r="47" spans="1:17" ht="18" customHeight="1" x14ac:dyDescent="0.2">
      <c r="A47" s="16" t="s">
        <v>139</v>
      </c>
      <c r="B47" s="17">
        <f>B40+Trims!D13</f>
        <v>3814</v>
      </c>
      <c r="C47" s="17">
        <f>$B$47+C3</f>
        <v>4389</v>
      </c>
      <c r="D47" s="18">
        <f>$B$47+D3+225</f>
        <v>4720</v>
      </c>
      <c r="E47" s="18">
        <f t="shared" ref="E47:F47" si="92">$B$47+E3</f>
        <v>4555</v>
      </c>
      <c r="F47" s="18">
        <f t="shared" si="92"/>
        <v>5228</v>
      </c>
      <c r="G47" s="18">
        <f>$B$47+G3+225</f>
        <v>6265</v>
      </c>
      <c r="H47" s="18">
        <f t="shared" ref="H47:I47" si="93">$B$47+H3</f>
        <v>6293</v>
      </c>
      <c r="I47" s="18">
        <f t="shared" si="93"/>
        <v>7305</v>
      </c>
      <c r="J47" s="19" t="s">
        <v>117</v>
      </c>
      <c r="K47" s="19" t="s">
        <v>117</v>
      </c>
      <c r="L47" s="19" t="s">
        <v>117</v>
      </c>
      <c r="M47" s="18">
        <f>$B$47+M3</f>
        <v>4074</v>
      </c>
      <c r="N47" s="18">
        <f>$B$47+N3+225</f>
        <v>4187</v>
      </c>
      <c r="O47" s="18">
        <f>$B$47+O3</f>
        <v>4208</v>
      </c>
      <c r="P47" s="19" t="s">
        <v>117</v>
      </c>
      <c r="Q47" s="18">
        <f>$B$47+Q3+225</f>
        <v>4366</v>
      </c>
    </row>
    <row r="48" spans="1:17" ht="18" customHeight="1" x14ac:dyDescent="0.2">
      <c r="A48" s="8" t="s">
        <v>140</v>
      </c>
      <c r="B48" s="15">
        <f>B40+Trims!F13</f>
        <v>3805</v>
      </c>
      <c r="C48" s="15">
        <f>$B$48+C3</f>
        <v>4380</v>
      </c>
      <c r="D48" s="13">
        <f>$B$48+D3+225</f>
        <v>4711</v>
      </c>
      <c r="E48" s="13">
        <f t="shared" ref="E48:F48" si="94">$B$48+E3</f>
        <v>4546</v>
      </c>
      <c r="F48" s="13">
        <f t="shared" si="94"/>
        <v>5219</v>
      </c>
      <c r="G48" s="13">
        <f>$B$48+G3+225</f>
        <v>6256</v>
      </c>
      <c r="H48" s="13">
        <f t="shared" ref="H48:I48" si="95">$B$48+H3</f>
        <v>6284</v>
      </c>
      <c r="I48" s="13">
        <f t="shared" si="95"/>
        <v>7296</v>
      </c>
      <c r="J48" s="9" t="s">
        <v>117</v>
      </c>
      <c r="K48" s="9" t="s">
        <v>117</v>
      </c>
      <c r="L48" s="9" t="s">
        <v>117</v>
      </c>
      <c r="M48" s="13">
        <f>$B$48+M3</f>
        <v>4065</v>
      </c>
      <c r="N48" s="13">
        <f>$B$48+N3+225</f>
        <v>4178</v>
      </c>
      <c r="O48" s="13">
        <f>$B$48+O3</f>
        <v>4199</v>
      </c>
      <c r="P48" s="9" t="s">
        <v>117</v>
      </c>
      <c r="Q48" s="13">
        <f>$B$48+Q3+225</f>
        <v>4357</v>
      </c>
    </row>
    <row r="49" spans="1:17" ht="18" customHeight="1" x14ac:dyDescent="0.2">
      <c r="A49" s="16" t="s">
        <v>141</v>
      </c>
      <c r="B49" s="17">
        <f>B40+Trims!B19</f>
        <v>4256</v>
      </c>
      <c r="C49" s="17">
        <f>$B$49+C3</f>
        <v>4831</v>
      </c>
      <c r="D49" s="18">
        <f>$B$49+D3+225</f>
        <v>5162</v>
      </c>
      <c r="E49" s="18">
        <f t="shared" ref="E49:F49" si="96">$B$49+E3</f>
        <v>4997</v>
      </c>
      <c r="F49" s="18">
        <f t="shared" si="96"/>
        <v>5670</v>
      </c>
      <c r="G49" s="18">
        <f>$B$49+G3+225</f>
        <v>6707</v>
      </c>
      <c r="H49" s="18">
        <f t="shared" ref="H49:I49" si="97">$B$49+H3</f>
        <v>6735</v>
      </c>
      <c r="I49" s="18">
        <f t="shared" si="97"/>
        <v>7747</v>
      </c>
      <c r="J49" s="19" t="s">
        <v>117</v>
      </c>
      <c r="K49" s="19" t="s">
        <v>117</v>
      </c>
      <c r="L49" s="19" t="s">
        <v>117</v>
      </c>
      <c r="M49" s="18">
        <f>$B$49+M3</f>
        <v>4516</v>
      </c>
      <c r="N49" s="18">
        <f>$B$49+N3+225</f>
        <v>4629</v>
      </c>
      <c r="O49" s="18">
        <f>$B$49+O3</f>
        <v>4650</v>
      </c>
      <c r="P49" s="19" t="s">
        <v>117</v>
      </c>
      <c r="Q49" s="18">
        <f>$B$49+Q3+225</f>
        <v>4808</v>
      </c>
    </row>
    <row r="50" spans="1:17" ht="18" customHeight="1" x14ac:dyDescent="0.2">
      <c r="A50" s="8" t="s">
        <v>142</v>
      </c>
      <c r="B50" s="15">
        <f>B40+Trims!E19</f>
        <v>4256</v>
      </c>
      <c r="C50" s="15">
        <f>$B$50+C3</f>
        <v>4831</v>
      </c>
      <c r="D50" s="13">
        <f>$B$50+D3+225</f>
        <v>5162</v>
      </c>
      <c r="E50" s="13">
        <f t="shared" ref="E50:F50" si="98">$B$50+E3</f>
        <v>4997</v>
      </c>
      <c r="F50" s="13">
        <f t="shared" si="98"/>
        <v>5670</v>
      </c>
      <c r="G50" s="13">
        <f>$B$50+G3+225</f>
        <v>6707</v>
      </c>
      <c r="H50" s="13">
        <f t="shared" ref="H50:I50" si="99">$B$50+H3</f>
        <v>6735</v>
      </c>
      <c r="I50" s="13">
        <f t="shared" si="99"/>
        <v>7747</v>
      </c>
      <c r="J50" s="9" t="s">
        <v>117</v>
      </c>
      <c r="K50" s="9" t="s">
        <v>117</v>
      </c>
      <c r="L50" s="9" t="s">
        <v>117</v>
      </c>
      <c r="M50" s="13">
        <f>$B$50+M3</f>
        <v>4516</v>
      </c>
      <c r="N50" s="13">
        <f>$B$50+N3+225</f>
        <v>4629</v>
      </c>
      <c r="O50" s="13">
        <f>$B$50+O3</f>
        <v>4650</v>
      </c>
      <c r="P50" s="9" t="s">
        <v>117</v>
      </c>
      <c r="Q50" s="13">
        <f>$B$50+Q3+225</f>
        <v>4808</v>
      </c>
    </row>
    <row r="51" spans="1:17" ht="18" customHeight="1" x14ac:dyDescent="0.2">
      <c r="A51" s="16" t="s">
        <v>143</v>
      </c>
      <c r="B51" s="17">
        <f>B40+Trims!H19</f>
        <v>4424</v>
      </c>
      <c r="C51" s="17">
        <f>$B$51+C3</f>
        <v>4999</v>
      </c>
      <c r="D51" s="18">
        <f>$B$51+D3+225</f>
        <v>5330</v>
      </c>
      <c r="E51" s="18">
        <f t="shared" ref="E51:F51" si="100">$B$51+E3</f>
        <v>5165</v>
      </c>
      <c r="F51" s="18">
        <f t="shared" si="100"/>
        <v>5838</v>
      </c>
      <c r="G51" s="18">
        <f>$B$51+G3+225</f>
        <v>6875</v>
      </c>
      <c r="H51" s="18">
        <f t="shared" ref="H51:I51" si="101">$B$51+H3</f>
        <v>6903</v>
      </c>
      <c r="I51" s="18">
        <f t="shared" si="101"/>
        <v>7915</v>
      </c>
      <c r="J51" s="19" t="s">
        <v>117</v>
      </c>
      <c r="K51" s="19" t="s">
        <v>117</v>
      </c>
      <c r="L51" s="19" t="s">
        <v>117</v>
      </c>
      <c r="M51" s="18">
        <f>$B$51+M3</f>
        <v>4684</v>
      </c>
      <c r="N51" s="18">
        <f>$B$51+N3+225</f>
        <v>4797</v>
      </c>
      <c r="O51" s="18">
        <f>$B$51+O3</f>
        <v>4818</v>
      </c>
      <c r="P51" s="19" t="s">
        <v>117</v>
      </c>
      <c r="Q51" s="18">
        <f>$B$51+Q3+225</f>
        <v>4976</v>
      </c>
    </row>
    <row r="52" spans="1:17" ht="18" customHeight="1" x14ac:dyDescent="0.2">
      <c r="A52" s="8" t="s">
        <v>144</v>
      </c>
      <c r="B52" s="15">
        <f>B40+Trims!K19</f>
        <v>4424</v>
      </c>
      <c r="C52" s="15">
        <f>$B$52+C3</f>
        <v>4999</v>
      </c>
      <c r="D52" s="13">
        <f>$B$52+D3+225</f>
        <v>5330</v>
      </c>
      <c r="E52" s="13">
        <f t="shared" ref="E52:F52" si="102">$B$52+E3</f>
        <v>5165</v>
      </c>
      <c r="F52" s="13">
        <f t="shared" si="102"/>
        <v>5838</v>
      </c>
      <c r="G52" s="13">
        <f>$B$52+G3+225</f>
        <v>6875</v>
      </c>
      <c r="H52" s="13">
        <f t="shared" ref="H52:I52" si="103">$B$52+H3</f>
        <v>6903</v>
      </c>
      <c r="I52" s="13">
        <f t="shared" si="103"/>
        <v>7915</v>
      </c>
      <c r="J52" s="9" t="s">
        <v>117</v>
      </c>
      <c r="K52" s="9" t="s">
        <v>117</v>
      </c>
      <c r="L52" s="9" t="s">
        <v>117</v>
      </c>
      <c r="M52" s="13">
        <f>$B$52+M3</f>
        <v>4684</v>
      </c>
      <c r="N52" s="13">
        <f>$B$52+N3+225</f>
        <v>4797</v>
      </c>
      <c r="O52" s="13">
        <f>$B$52+O3</f>
        <v>4818</v>
      </c>
      <c r="P52" s="9" t="s">
        <v>117</v>
      </c>
      <c r="Q52" s="13">
        <f>$B$52+Q3+225</f>
        <v>4976</v>
      </c>
    </row>
    <row r="53" spans="1:17" ht="18" customHeight="1" x14ac:dyDescent="0.2">
      <c r="A53" s="16" t="s">
        <v>145</v>
      </c>
      <c r="B53" s="17">
        <f>B40+Trims!P19</f>
        <v>4424</v>
      </c>
      <c r="C53" s="17">
        <f>$B$53+C3</f>
        <v>4999</v>
      </c>
      <c r="D53" s="18">
        <f>$B$53+D3+225</f>
        <v>5330</v>
      </c>
      <c r="E53" s="18">
        <f t="shared" ref="E53:F53" si="104">$B$53+E3</f>
        <v>5165</v>
      </c>
      <c r="F53" s="18">
        <f t="shared" si="104"/>
        <v>5838</v>
      </c>
      <c r="G53" s="18">
        <f>$B$53+G3+225</f>
        <v>6875</v>
      </c>
      <c r="H53" s="18">
        <f t="shared" ref="H53:I53" si="105">$B$53+H3</f>
        <v>6903</v>
      </c>
      <c r="I53" s="18">
        <f t="shared" si="105"/>
        <v>7915</v>
      </c>
      <c r="J53" s="19" t="s">
        <v>117</v>
      </c>
      <c r="K53" s="19" t="s">
        <v>117</v>
      </c>
      <c r="L53" s="19" t="s">
        <v>117</v>
      </c>
      <c r="M53" s="18">
        <f>$B$53+M3</f>
        <v>4684</v>
      </c>
      <c r="N53" s="18">
        <f>$B$53+N3+225</f>
        <v>4797</v>
      </c>
      <c r="O53" s="18">
        <f>$B$53+O3</f>
        <v>4818</v>
      </c>
      <c r="P53" s="19" t="s">
        <v>117</v>
      </c>
      <c r="Q53" s="18">
        <f>$B$53+Q3+225</f>
        <v>4976</v>
      </c>
    </row>
    <row r="54" spans="1:17" ht="18" customHeight="1" x14ac:dyDescent="0.2">
      <c r="A54" s="8" t="s">
        <v>146</v>
      </c>
      <c r="B54" s="15">
        <f>B40+Trims!L22</f>
        <v>5333</v>
      </c>
      <c r="C54" s="15">
        <f>$B$54+C3</f>
        <v>5908</v>
      </c>
      <c r="D54" s="13">
        <f>$B$54+D3+225</f>
        <v>6239</v>
      </c>
      <c r="E54" s="13">
        <f t="shared" ref="E54:F54" si="106">$B$54+E3</f>
        <v>6074</v>
      </c>
      <c r="F54" s="13">
        <f t="shared" si="106"/>
        <v>6747</v>
      </c>
      <c r="G54" s="13">
        <f>$B$54+G3+225</f>
        <v>7784</v>
      </c>
      <c r="H54" s="13">
        <f t="shared" ref="H54:I54" si="107">$B$54+H3</f>
        <v>7812</v>
      </c>
      <c r="I54" s="13">
        <f t="shared" si="107"/>
        <v>8824</v>
      </c>
      <c r="J54" s="9" t="s">
        <v>117</v>
      </c>
      <c r="K54" s="9" t="s">
        <v>117</v>
      </c>
      <c r="L54" s="9" t="s">
        <v>117</v>
      </c>
      <c r="M54" s="13">
        <f>$B$54+M3</f>
        <v>5593</v>
      </c>
      <c r="N54" s="13">
        <f>$B$54+N3+225</f>
        <v>5706</v>
      </c>
      <c r="O54" s="13">
        <f>$B$54+O3</f>
        <v>5727</v>
      </c>
      <c r="P54" s="9" t="s">
        <v>117</v>
      </c>
      <c r="Q54" s="13">
        <f>$B$54+Q3+225</f>
        <v>5885</v>
      </c>
    </row>
    <row r="55" spans="1:17" ht="18" customHeight="1" x14ac:dyDescent="0.2">
      <c r="A55" s="8"/>
      <c r="B55" s="8"/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 ht="33" customHeight="1" x14ac:dyDescent="0.2">
      <c r="A56" s="28" t="s">
        <v>147</v>
      </c>
      <c r="B56" s="27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1:17" ht="18" customHeight="1" x14ac:dyDescent="0.2">
      <c r="A57" s="9">
        <v>27</v>
      </c>
      <c r="B57" s="13">
        <f>Trims!E3</f>
        <v>4345</v>
      </c>
      <c r="C57" s="13">
        <f>$B$57+C3</f>
        <v>4920</v>
      </c>
      <c r="D57" s="13">
        <f>$B$57+D3+225</f>
        <v>5251</v>
      </c>
      <c r="E57" s="13">
        <f t="shared" ref="E57:F57" si="108">$B$57+E3</f>
        <v>5086</v>
      </c>
      <c r="F57" s="13">
        <f t="shared" si="108"/>
        <v>5759</v>
      </c>
      <c r="G57" s="13">
        <f>$B$57+G3+225</f>
        <v>6796</v>
      </c>
      <c r="H57" s="13">
        <f t="shared" ref="H57:I57" si="109">$B$57+H3</f>
        <v>6824</v>
      </c>
      <c r="I57" s="13">
        <f t="shared" si="109"/>
        <v>7836</v>
      </c>
      <c r="J57" s="9" t="s">
        <v>117</v>
      </c>
      <c r="K57" s="9" t="s">
        <v>117</v>
      </c>
      <c r="L57" s="9" t="s">
        <v>117</v>
      </c>
      <c r="M57" s="13">
        <f>$B$57+M3</f>
        <v>4605</v>
      </c>
      <c r="N57" s="13">
        <f>$B$57+N3+225</f>
        <v>4718</v>
      </c>
      <c r="O57" s="13">
        <f>$B$57+O3</f>
        <v>4739</v>
      </c>
      <c r="P57" s="9" t="s">
        <v>117</v>
      </c>
      <c r="Q57" s="13">
        <f>$B$57+Q3+225</f>
        <v>4897</v>
      </c>
    </row>
    <row r="58" spans="1:17" ht="18" customHeight="1" x14ac:dyDescent="0.2">
      <c r="A58" s="19" t="s">
        <v>148</v>
      </c>
      <c r="B58" s="18">
        <f>B57+Trims!H13</f>
        <v>4662</v>
      </c>
      <c r="C58" s="18">
        <f>$B$58+C3</f>
        <v>5237</v>
      </c>
      <c r="D58" s="18">
        <f>$B$58+D3+225</f>
        <v>5568</v>
      </c>
      <c r="E58" s="18">
        <f t="shared" ref="E58:F58" si="110">$B$58+E3</f>
        <v>5403</v>
      </c>
      <c r="F58" s="18">
        <f t="shared" si="110"/>
        <v>6076</v>
      </c>
      <c r="G58" s="18">
        <f>$B$58+G3+225</f>
        <v>7113</v>
      </c>
      <c r="H58" s="18">
        <f t="shared" ref="H58:I58" si="111">$B$58+H3</f>
        <v>7141</v>
      </c>
      <c r="I58" s="18">
        <f t="shared" si="111"/>
        <v>8153</v>
      </c>
      <c r="J58" s="19" t="s">
        <v>117</v>
      </c>
      <c r="K58" s="19" t="s">
        <v>117</v>
      </c>
      <c r="L58" s="19" t="s">
        <v>117</v>
      </c>
      <c r="M58" s="18">
        <f>$B$58+M3</f>
        <v>4922</v>
      </c>
      <c r="N58" s="18">
        <f>$B$58+N3+225</f>
        <v>5035</v>
      </c>
      <c r="O58" s="18">
        <f>$B$58+O3</f>
        <v>5056</v>
      </c>
      <c r="P58" s="19" t="s">
        <v>117</v>
      </c>
      <c r="Q58" s="18">
        <f>$B$58+Q3+225</f>
        <v>5214</v>
      </c>
    </row>
    <row r="59" spans="1:17" ht="18" customHeight="1" x14ac:dyDescent="0.2">
      <c r="A59" s="9" t="s">
        <v>149</v>
      </c>
      <c r="B59" s="13">
        <f>B57+Trims!B13</f>
        <v>4601</v>
      </c>
      <c r="C59" s="13">
        <f>$B$59+C3</f>
        <v>5176</v>
      </c>
      <c r="D59" s="13">
        <f>$B$59+D3+225</f>
        <v>5507</v>
      </c>
      <c r="E59" s="13">
        <f t="shared" ref="E59:F59" si="112">$B$59+E3</f>
        <v>5342</v>
      </c>
      <c r="F59" s="13">
        <f t="shared" si="112"/>
        <v>6015</v>
      </c>
      <c r="G59" s="13">
        <f>$B$59+G3+225</f>
        <v>7052</v>
      </c>
      <c r="H59" s="13">
        <f t="shared" ref="H59:I59" si="113">$B$59+H3</f>
        <v>7080</v>
      </c>
      <c r="I59" s="13">
        <f t="shared" si="113"/>
        <v>8092</v>
      </c>
      <c r="J59" s="9" t="s">
        <v>117</v>
      </c>
      <c r="K59" s="9" t="s">
        <v>117</v>
      </c>
      <c r="L59" s="9" t="s">
        <v>117</v>
      </c>
      <c r="M59" s="13">
        <f>$B$59+M3</f>
        <v>4861</v>
      </c>
      <c r="N59" s="13">
        <f>$B$59+N3+225</f>
        <v>4974</v>
      </c>
      <c r="O59" s="13">
        <f>$B$59+O3</f>
        <v>4995</v>
      </c>
      <c r="P59" s="9" t="s">
        <v>117</v>
      </c>
      <c r="Q59" s="13">
        <f>$B$59+Q3+225</f>
        <v>5153</v>
      </c>
    </row>
    <row r="60" spans="1:17" ht="18" customHeight="1" x14ac:dyDescent="0.2">
      <c r="A60" s="19" t="s">
        <v>150</v>
      </c>
      <c r="B60" s="18">
        <f>B57+Trims!J13</f>
        <v>4653</v>
      </c>
      <c r="C60" s="18">
        <f>$B$60+C3</f>
        <v>5228</v>
      </c>
      <c r="D60" s="18">
        <f>$B$60+D3+225</f>
        <v>5559</v>
      </c>
      <c r="E60" s="18">
        <f t="shared" ref="E60:F60" si="114">$B$60+E3</f>
        <v>5394</v>
      </c>
      <c r="F60" s="18">
        <f t="shared" si="114"/>
        <v>6067</v>
      </c>
      <c r="G60" s="18">
        <f>$B$60+G3+225</f>
        <v>7104</v>
      </c>
      <c r="H60" s="18">
        <f t="shared" ref="H60:I60" si="115">$B$60+H3</f>
        <v>7132</v>
      </c>
      <c r="I60" s="18">
        <f t="shared" si="115"/>
        <v>8144</v>
      </c>
      <c r="J60" s="19" t="s">
        <v>117</v>
      </c>
      <c r="K60" s="19" t="s">
        <v>117</v>
      </c>
      <c r="L60" s="19" t="s">
        <v>117</v>
      </c>
      <c r="M60" s="18">
        <f>$B$60+M3</f>
        <v>4913</v>
      </c>
      <c r="N60" s="18">
        <f>$B$60+N3+225</f>
        <v>5026</v>
      </c>
      <c r="O60" s="18">
        <f>$B$60+O3</f>
        <v>5047</v>
      </c>
      <c r="P60" s="19" t="s">
        <v>117</v>
      </c>
      <c r="Q60" s="18">
        <f>$B$60+Q3+225</f>
        <v>5205</v>
      </c>
    </row>
    <row r="61" spans="1:17" ht="18" customHeight="1" x14ac:dyDescent="0.2">
      <c r="A61" s="9" t="s">
        <v>151</v>
      </c>
      <c r="B61" s="13">
        <f>B57+Trims!R13</f>
        <v>5342</v>
      </c>
      <c r="C61" s="13">
        <f>$B$61+C3</f>
        <v>5917</v>
      </c>
      <c r="D61" s="13">
        <f>$B$61+D3+225</f>
        <v>6248</v>
      </c>
      <c r="E61" s="13">
        <f t="shared" ref="E61:F61" si="116">$B$61+E3</f>
        <v>6083</v>
      </c>
      <c r="F61" s="13">
        <f t="shared" si="116"/>
        <v>6756</v>
      </c>
      <c r="G61" s="13">
        <f>$B$61+G3+225</f>
        <v>7793</v>
      </c>
      <c r="H61" s="13">
        <f t="shared" ref="H61:I61" si="117">$B$61+H3</f>
        <v>7821</v>
      </c>
      <c r="I61" s="13">
        <f t="shared" si="117"/>
        <v>8833</v>
      </c>
      <c r="J61" s="9" t="s">
        <v>117</v>
      </c>
      <c r="K61" s="9" t="s">
        <v>117</v>
      </c>
      <c r="L61" s="9" t="s">
        <v>117</v>
      </c>
      <c r="M61" s="13">
        <f>$B$61+M3</f>
        <v>5602</v>
      </c>
      <c r="N61" s="13">
        <f>$B$61+N3+225</f>
        <v>5715</v>
      </c>
      <c r="O61" s="13">
        <f>$B$61+O3</f>
        <v>5736</v>
      </c>
      <c r="P61" s="9" t="s">
        <v>117</v>
      </c>
      <c r="Q61" s="13">
        <f>$B$61+Q3+225</f>
        <v>5894</v>
      </c>
    </row>
    <row r="62" spans="1:17" ht="18" customHeight="1" x14ac:dyDescent="0.2">
      <c r="A62" s="19" t="s">
        <v>152</v>
      </c>
      <c r="B62" s="18">
        <f>B57+Trims!N13</f>
        <v>4843</v>
      </c>
      <c r="C62" s="18">
        <f>$B$62+C3</f>
        <v>5418</v>
      </c>
      <c r="D62" s="18">
        <f>$B$62+D3+225</f>
        <v>5749</v>
      </c>
      <c r="E62" s="18">
        <f t="shared" ref="E62:F62" si="118">$B$62+E3</f>
        <v>5584</v>
      </c>
      <c r="F62" s="18">
        <f t="shared" si="118"/>
        <v>6257</v>
      </c>
      <c r="G62" s="18">
        <f>$B$62+G3+225</f>
        <v>7294</v>
      </c>
      <c r="H62" s="18">
        <f t="shared" ref="H62:I62" si="119">$B$62+H3</f>
        <v>7322</v>
      </c>
      <c r="I62" s="18">
        <f t="shared" si="119"/>
        <v>8334</v>
      </c>
      <c r="J62" s="19" t="s">
        <v>117</v>
      </c>
      <c r="K62" s="19" t="s">
        <v>117</v>
      </c>
      <c r="L62" s="19" t="s">
        <v>117</v>
      </c>
      <c r="M62" s="18">
        <f>$B$62+M3</f>
        <v>5103</v>
      </c>
      <c r="N62" s="18">
        <f>$B$62+N3+225</f>
        <v>5216</v>
      </c>
      <c r="O62" s="18">
        <f>$B$62+O3</f>
        <v>5237</v>
      </c>
      <c r="P62" s="19" t="s">
        <v>117</v>
      </c>
      <c r="Q62" s="18">
        <f>$B$62+Q3+225</f>
        <v>5395</v>
      </c>
    </row>
    <row r="63" spans="1:17" ht="18" customHeight="1" x14ac:dyDescent="0.2">
      <c r="A63" s="9" t="s">
        <v>153</v>
      </c>
      <c r="B63" s="13">
        <f>B57+Trims!S13</f>
        <v>5342</v>
      </c>
      <c r="C63" s="13">
        <f>$B$63+C3</f>
        <v>5917</v>
      </c>
      <c r="D63" s="13">
        <f>$B$63+D3+225</f>
        <v>6248</v>
      </c>
      <c r="E63" s="13">
        <f t="shared" ref="E63:F63" si="120">$B$63+E3</f>
        <v>6083</v>
      </c>
      <c r="F63" s="13">
        <f t="shared" si="120"/>
        <v>6756</v>
      </c>
      <c r="G63" s="13">
        <f>$B$63+G3+225</f>
        <v>7793</v>
      </c>
      <c r="H63" s="13">
        <f t="shared" ref="H63:I63" si="121">$B$63+H3</f>
        <v>7821</v>
      </c>
      <c r="I63" s="13">
        <f t="shared" si="121"/>
        <v>8833</v>
      </c>
      <c r="J63" s="9" t="s">
        <v>117</v>
      </c>
      <c r="K63" s="9" t="s">
        <v>117</v>
      </c>
      <c r="L63" s="9" t="s">
        <v>117</v>
      </c>
      <c r="M63" s="13">
        <f>$B$63+M3</f>
        <v>5602</v>
      </c>
      <c r="N63" s="13">
        <f>$B$63+N3+225</f>
        <v>5715</v>
      </c>
      <c r="O63" s="13">
        <f>$B$63+O3</f>
        <v>5736</v>
      </c>
      <c r="P63" s="9" t="s">
        <v>117</v>
      </c>
      <c r="Q63" s="13">
        <f>$B$63+Q3+225</f>
        <v>5894</v>
      </c>
    </row>
    <row r="64" spans="1:17" ht="18" customHeight="1" x14ac:dyDescent="0.2">
      <c r="A64" s="19" t="s">
        <v>154</v>
      </c>
      <c r="B64" s="18">
        <f>B57+Trims!D13</f>
        <v>4601</v>
      </c>
      <c r="C64" s="18">
        <f>$B$64+C3</f>
        <v>5176</v>
      </c>
      <c r="D64" s="18">
        <f>$B$64+D3+225</f>
        <v>5507</v>
      </c>
      <c r="E64" s="18">
        <f t="shared" ref="E64:F64" si="122">$B$64+E3</f>
        <v>5342</v>
      </c>
      <c r="F64" s="18">
        <f t="shared" si="122"/>
        <v>6015</v>
      </c>
      <c r="G64" s="18">
        <f>$B$64+G3+225</f>
        <v>7052</v>
      </c>
      <c r="H64" s="18">
        <f t="shared" ref="H64:I64" si="123">$B$64+H3</f>
        <v>7080</v>
      </c>
      <c r="I64" s="18">
        <f t="shared" si="123"/>
        <v>8092</v>
      </c>
      <c r="J64" s="19" t="s">
        <v>117</v>
      </c>
      <c r="K64" s="19" t="s">
        <v>117</v>
      </c>
      <c r="L64" s="19" t="s">
        <v>117</v>
      </c>
      <c r="M64" s="18">
        <f>$B$64+M3</f>
        <v>4861</v>
      </c>
      <c r="N64" s="18">
        <f>$B$64+N3+225</f>
        <v>4974</v>
      </c>
      <c r="O64" s="18">
        <f>$B$64+O3</f>
        <v>4995</v>
      </c>
      <c r="P64" s="19" t="s">
        <v>117</v>
      </c>
      <c r="Q64" s="18">
        <f>$B$64+Q3+225</f>
        <v>5153</v>
      </c>
    </row>
    <row r="65" spans="1:17" ht="18" customHeight="1" x14ac:dyDescent="0.2">
      <c r="A65" s="9" t="s">
        <v>155</v>
      </c>
      <c r="B65" s="13">
        <f>B57+Trims!F13</f>
        <v>4592</v>
      </c>
      <c r="C65" s="13">
        <f>$B$65+C3</f>
        <v>5167</v>
      </c>
      <c r="D65" s="13">
        <f>$B$65+D3+225</f>
        <v>5498</v>
      </c>
      <c r="E65" s="13">
        <f t="shared" ref="E65:F65" si="124">$B$65+E3</f>
        <v>5333</v>
      </c>
      <c r="F65" s="13">
        <f t="shared" si="124"/>
        <v>6006</v>
      </c>
      <c r="G65" s="13">
        <f>$B$65+G3+225</f>
        <v>7043</v>
      </c>
      <c r="H65" s="13">
        <f t="shared" ref="H65:I65" si="125">$B$65+H3</f>
        <v>7071</v>
      </c>
      <c r="I65" s="13">
        <f t="shared" si="125"/>
        <v>8083</v>
      </c>
      <c r="J65" s="9" t="s">
        <v>117</v>
      </c>
      <c r="K65" s="9" t="s">
        <v>117</v>
      </c>
      <c r="L65" s="9" t="s">
        <v>117</v>
      </c>
      <c r="M65" s="13">
        <f>$B$65+M3</f>
        <v>4852</v>
      </c>
      <c r="N65" s="13">
        <f>$B$65+N3+225</f>
        <v>4965</v>
      </c>
      <c r="O65" s="13">
        <f>$B$65+O3</f>
        <v>4986</v>
      </c>
      <c r="P65" s="9" t="s">
        <v>117</v>
      </c>
      <c r="Q65" s="13">
        <f>$B$65+Q3+225</f>
        <v>5144</v>
      </c>
    </row>
    <row r="66" spans="1:17" ht="18" customHeight="1" x14ac:dyDescent="0.2">
      <c r="A66" s="19" t="s">
        <v>156</v>
      </c>
      <c r="B66" s="18">
        <f>B57+Trims!B19</f>
        <v>5043</v>
      </c>
      <c r="C66" s="18">
        <f>$B$66+C3</f>
        <v>5618</v>
      </c>
      <c r="D66" s="18">
        <f>$B$66+D3+225</f>
        <v>5949</v>
      </c>
      <c r="E66" s="18">
        <f t="shared" ref="E66:F66" si="126">$B$66+E3</f>
        <v>5784</v>
      </c>
      <c r="F66" s="18">
        <f t="shared" si="126"/>
        <v>6457</v>
      </c>
      <c r="G66" s="18">
        <f>$B$66+G3+225</f>
        <v>7494</v>
      </c>
      <c r="H66" s="18">
        <f t="shared" ref="H66:I66" si="127">$B$66+H3</f>
        <v>7522</v>
      </c>
      <c r="I66" s="18">
        <f t="shared" si="127"/>
        <v>8534</v>
      </c>
      <c r="J66" s="19" t="s">
        <v>117</v>
      </c>
      <c r="K66" s="19" t="s">
        <v>117</v>
      </c>
      <c r="L66" s="19" t="s">
        <v>117</v>
      </c>
      <c r="M66" s="18">
        <f>$B$66+M3</f>
        <v>5303</v>
      </c>
      <c r="N66" s="18">
        <f>$B$66+N3+225</f>
        <v>5416</v>
      </c>
      <c r="O66" s="18">
        <f>$B$66+O3</f>
        <v>5437</v>
      </c>
      <c r="P66" s="19" t="s">
        <v>117</v>
      </c>
      <c r="Q66" s="18">
        <f>$B$66+Q3+225</f>
        <v>5595</v>
      </c>
    </row>
    <row r="67" spans="1:17" ht="18" customHeight="1" x14ac:dyDescent="0.2">
      <c r="A67" s="9" t="s">
        <v>157</v>
      </c>
      <c r="B67" s="13">
        <f>B57+Trims!E19</f>
        <v>5043</v>
      </c>
      <c r="C67" s="13">
        <f>$B$67+C3</f>
        <v>5618</v>
      </c>
      <c r="D67" s="13">
        <f>$B$67+D3+225</f>
        <v>5949</v>
      </c>
      <c r="E67" s="13">
        <f t="shared" ref="E67:F67" si="128">$B$67+E3</f>
        <v>5784</v>
      </c>
      <c r="F67" s="13">
        <f t="shared" si="128"/>
        <v>6457</v>
      </c>
      <c r="G67" s="13">
        <f>$B$67+G3+225</f>
        <v>7494</v>
      </c>
      <c r="H67" s="13">
        <f t="shared" ref="H67:I67" si="129">$B$67+H3</f>
        <v>7522</v>
      </c>
      <c r="I67" s="13">
        <f t="shared" si="129"/>
        <v>8534</v>
      </c>
      <c r="J67" s="9" t="s">
        <v>117</v>
      </c>
      <c r="K67" s="9" t="s">
        <v>117</v>
      </c>
      <c r="L67" s="9" t="s">
        <v>117</v>
      </c>
      <c r="M67" s="13">
        <f>$B$67+M3</f>
        <v>5303</v>
      </c>
      <c r="N67" s="13">
        <f>$B$67+N3+225</f>
        <v>5416</v>
      </c>
      <c r="O67" s="13">
        <f>$B$67+O3</f>
        <v>5437</v>
      </c>
      <c r="P67" s="9" t="s">
        <v>117</v>
      </c>
      <c r="Q67" s="13">
        <f>$B$67+Q3+225</f>
        <v>5595</v>
      </c>
    </row>
    <row r="68" spans="1:17" ht="18" customHeight="1" x14ac:dyDescent="0.2">
      <c r="A68" s="19" t="s">
        <v>158</v>
      </c>
      <c r="B68" s="18">
        <f>B57+Trims!H19</f>
        <v>5211</v>
      </c>
      <c r="C68" s="18">
        <f>$B$68+C3</f>
        <v>5786</v>
      </c>
      <c r="D68" s="18">
        <f>$B$68+D3+225</f>
        <v>6117</v>
      </c>
      <c r="E68" s="18">
        <f t="shared" ref="E68:F68" si="130">$B$68+E3</f>
        <v>5952</v>
      </c>
      <c r="F68" s="18">
        <f t="shared" si="130"/>
        <v>6625</v>
      </c>
      <c r="G68" s="18">
        <f>$B$68+G3+225</f>
        <v>7662</v>
      </c>
      <c r="H68" s="18">
        <f t="shared" ref="H68:I68" si="131">$B$68+H3</f>
        <v>7690</v>
      </c>
      <c r="I68" s="18">
        <f t="shared" si="131"/>
        <v>8702</v>
      </c>
      <c r="J68" s="19" t="s">
        <v>117</v>
      </c>
      <c r="K68" s="19" t="s">
        <v>117</v>
      </c>
      <c r="L68" s="19" t="s">
        <v>117</v>
      </c>
      <c r="M68" s="18">
        <f>$B$68+M3</f>
        <v>5471</v>
      </c>
      <c r="N68" s="18">
        <f>$B$68+N3+225</f>
        <v>5584</v>
      </c>
      <c r="O68" s="18">
        <f>$B$68+O3</f>
        <v>5605</v>
      </c>
      <c r="P68" s="19" t="s">
        <v>117</v>
      </c>
      <c r="Q68" s="18">
        <f>$B$68+Q3+225</f>
        <v>5763</v>
      </c>
    </row>
    <row r="69" spans="1:17" ht="18" customHeight="1" x14ac:dyDescent="0.2">
      <c r="A69" s="9" t="s">
        <v>159</v>
      </c>
      <c r="B69" s="13">
        <f>B57+Trims!K19</f>
        <v>5211</v>
      </c>
      <c r="C69" s="13">
        <f>$B$69+C3</f>
        <v>5786</v>
      </c>
      <c r="D69" s="13">
        <f>$B$69+D3+225</f>
        <v>6117</v>
      </c>
      <c r="E69" s="13">
        <f t="shared" ref="E69:F69" si="132">$B$69+E3</f>
        <v>5952</v>
      </c>
      <c r="F69" s="13">
        <f t="shared" si="132"/>
        <v>6625</v>
      </c>
      <c r="G69" s="13">
        <f>$B$69+G3+225</f>
        <v>7662</v>
      </c>
      <c r="H69" s="13">
        <f t="shared" ref="H69:I69" si="133">$B$69+H3</f>
        <v>7690</v>
      </c>
      <c r="I69" s="13">
        <f t="shared" si="133"/>
        <v>8702</v>
      </c>
      <c r="J69" s="9" t="s">
        <v>117</v>
      </c>
      <c r="K69" s="9" t="s">
        <v>117</v>
      </c>
      <c r="L69" s="9" t="s">
        <v>117</v>
      </c>
      <c r="M69" s="13">
        <f>$B$69+M3</f>
        <v>5471</v>
      </c>
      <c r="N69" s="13">
        <f>$B$69+N3+225</f>
        <v>5584</v>
      </c>
      <c r="O69" s="13">
        <f>$B$69+O3</f>
        <v>5605</v>
      </c>
      <c r="P69" s="9" t="s">
        <v>117</v>
      </c>
      <c r="Q69" s="13">
        <f>$B$69+Q3+225</f>
        <v>5763</v>
      </c>
    </row>
    <row r="70" spans="1:17" ht="18" customHeight="1" x14ac:dyDescent="0.2">
      <c r="A70" s="19" t="s">
        <v>160</v>
      </c>
      <c r="B70" s="18">
        <f>B57+Trims!P19</f>
        <v>5211</v>
      </c>
      <c r="C70" s="18">
        <f>$B$70+C3</f>
        <v>5786</v>
      </c>
      <c r="D70" s="18">
        <f>$B$70+D3+225</f>
        <v>6117</v>
      </c>
      <c r="E70" s="18">
        <f t="shared" ref="E70:F70" si="134">$B$70+E3</f>
        <v>5952</v>
      </c>
      <c r="F70" s="18">
        <f t="shared" si="134"/>
        <v>6625</v>
      </c>
      <c r="G70" s="18">
        <f>$B$70+G3+225</f>
        <v>7662</v>
      </c>
      <c r="H70" s="18">
        <f t="shared" ref="H70:I70" si="135">$B$70+H3</f>
        <v>7690</v>
      </c>
      <c r="I70" s="18">
        <f t="shared" si="135"/>
        <v>8702</v>
      </c>
      <c r="J70" s="19" t="s">
        <v>117</v>
      </c>
      <c r="K70" s="19" t="s">
        <v>117</v>
      </c>
      <c r="L70" s="19" t="s">
        <v>117</v>
      </c>
      <c r="M70" s="18">
        <f>$B$70+M3</f>
        <v>5471</v>
      </c>
      <c r="N70" s="18">
        <f>$B$70+N3+225</f>
        <v>5584</v>
      </c>
      <c r="O70" s="18">
        <f>$B$70+O3</f>
        <v>5605</v>
      </c>
      <c r="P70" s="19" t="s">
        <v>117</v>
      </c>
      <c r="Q70" s="18">
        <f>$B$70+Q3+225</f>
        <v>5763</v>
      </c>
    </row>
    <row r="71" spans="1:17" ht="18" customHeight="1" x14ac:dyDescent="0.2">
      <c r="A71" s="9" t="s">
        <v>161</v>
      </c>
      <c r="B71" s="13">
        <f>B57+Trims!L22</f>
        <v>6120</v>
      </c>
      <c r="C71" s="13">
        <f>$B$71+C3</f>
        <v>6695</v>
      </c>
      <c r="D71" s="13">
        <f>$B$71+D3+225</f>
        <v>7026</v>
      </c>
      <c r="E71" s="13">
        <f t="shared" ref="E71:F71" si="136">$B$71+E3</f>
        <v>6861</v>
      </c>
      <c r="F71" s="13">
        <f t="shared" si="136"/>
        <v>7534</v>
      </c>
      <c r="G71" s="13">
        <f>$B$71+G3+225</f>
        <v>8571</v>
      </c>
      <c r="H71" s="13">
        <f t="shared" ref="H71:I71" si="137">$B$71+H3</f>
        <v>8599</v>
      </c>
      <c r="I71" s="13">
        <f t="shared" si="137"/>
        <v>9611</v>
      </c>
      <c r="J71" s="9" t="s">
        <v>117</v>
      </c>
      <c r="K71" s="9" t="s">
        <v>117</v>
      </c>
      <c r="L71" s="9" t="s">
        <v>117</v>
      </c>
      <c r="M71" s="13">
        <f>$B$71+M3</f>
        <v>6380</v>
      </c>
      <c r="N71" s="13">
        <f>$B$71+N3+225</f>
        <v>6493</v>
      </c>
      <c r="O71" s="13">
        <f>$B$71+O3</f>
        <v>6514</v>
      </c>
      <c r="P71" s="9" t="s">
        <v>117</v>
      </c>
      <c r="Q71" s="13">
        <f>$B$71+Q3+225</f>
        <v>6672</v>
      </c>
    </row>
    <row r="72" spans="1:17" ht="18" customHeight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1:17" ht="18" customHeight="1" x14ac:dyDescent="0.2">
      <c r="A73" s="30" t="s">
        <v>162</v>
      </c>
      <c r="B73" s="27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1:17" ht="18" customHeight="1" x14ac:dyDescent="0.2">
      <c r="A74" s="9">
        <v>30</v>
      </c>
      <c r="B74" s="13">
        <f>Trims!F3</f>
        <v>3428</v>
      </c>
      <c r="C74" s="13">
        <f>$B$74+C3</f>
        <v>4003</v>
      </c>
      <c r="D74" s="9" t="s">
        <v>117</v>
      </c>
      <c r="E74" s="13">
        <f t="shared" ref="E74:F74" si="138">$B$74+E3</f>
        <v>4169</v>
      </c>
      <c r="F74" s="13">
        <f t="shared" si="138"/>
        <v>4842</v>
      </c>
      <c r="G74" s="9" t="s">
        <v>117</v>
      </c>
      <c r="H74" s="13">
        <f t="shared" ref="H74:J74" si="139">$B$74+H3</f>
        <v>5907</v>
      </c>
      <c r="I74" s="13">
        <f t="shared" si="139"/>
        <v>6919</v>
      </c>
      <c r="J74" s="13">
        <f t="shared" si="139"/>
        <v>3852</v>
      </c>
      <c r="K74" s="9" t="s">
        <v>117</v>
      </c>
      <c r="L74" s="9" t="s">
        <v>117</v>
      </c>
      <c r="M74" s="13">
        <f>$B$74+M3</f>
        <v>3688</v>
      </c>
      <c r="N74" s="9" t="s">
        <v>117</v>
      </c>
      <c r="O74" s="13">
        <f>$B$74+O3</f>
        <v>3822</v>
      </c>
      <c r="P74" s="9" t="s">
        <v>117</v>
      </c>
      <c r="Q74" s="9" t="s">
        <v>117</v>
      </c>
    </row>
    <row r="75" spans="1:17" ht="18" customHeight="1" x14ac:dyDescent="0.2">
      <c r="A75" s="19" t="s">
        <v>163</v>
      </c>
      <c r="B75" s="18">
        <f>B74+Trims!I13</f>
        <v>3745</v>
      </c>
      <c r="C75" s="18">
        <f>$B$75+C3</f>
        <v>4320</v>
      </c>
      <c r="D75" s="19" t="s">
        <v>117</v>
      </c>
      <c r="E75" s="18">
        <f t="shared" ref="E75:F75" si="140">$B$75+E3</f>
        <v>4486</v>
      </c>
      <c r="F75" s="18">
        <f t="shared" si="140"/>
        <v>5159</v>
      </c>
      <c r="G75" s="19" t="s">
        <v>117</v>
      </c>
      <c r="H75" s="18">
        <f t="shared" ref="H75:J75" si="141">$B$75+H3</f>
        <v>6224</v>
      </c>
      <c r="I75" s="18">
        <f t="shared" si="141"/>
        <v>7236</v>
      </c>
      <c r="J75" s="18">
        <f t="shared" si="141"/>
        <v>4169</v>
      </c>
      <c r="K75" s="19" t="s">
        <v>117</v>
      </c>
      <c r="L75" s="19" t="s">
        <v>117</v>
      </c>
      <c r="M75" s="18">
        <f>$B$75+M3</f>
        <v>4005</v>
      </c>
      <c r="N75" s="19" t="s">
        <v>117</v>
      </c>
      <c r="O75" s="18">
        <f>$B$75+O3</f>
        <v>4139</v>
      </c>
      <c r="P75" s="19" t="s">
        <v>117</v>
      </c>
      <c r="Q75" s="19" t="s">
        <v>117</v>
      </c>
    </row>
    <row r="76" spans="1:17" ht="18" customHeight="1" x14ac:dyDescent="0.2">
      <c r="A76" s="9" t="s">
        <v>164</v>
      </c>
      <c r="B76" s="13">
        <f>B74+Trims!C13</f>
        <v>3684</v>
      </c>
      <c r="C76" s="13">
        <f>$B$76+C3</f>
        <v>4259</v>
      </c>
      <c r="D76" s="9" t="s">
        <v>117</v>
      </c>
      <c r="E76" s="13">
        <f t="shared" ref="E76:F76" si="142">$B$76+E3</f>
        <v>4425</v>
      </c>
      <c r="F76" s="13">
        <f t="shared" si="142"/>
        <v>5098</v>
      </c>
      <c r="G76" s="9" t="s">
        <v>117</v>
      </c>
      <c r="H76" s="13">
        <f t="shared" ref="H76:J76" si="143">$B$76+H3</f>
        <v>6163</v>
      </c>
      <c r="I76" s="13">
        <f t="shared" si="143"/>
        <v>7175</v>
      </c>
      <c r="J76" s="13">
        <f t="shared" si="143"/>
        <v>4108</v>
      </c>
      <c r="K76" s="9" t="s">
        <v>117</v>
      </c>
      <c r="L76" s="9" t="s">
        <v>117</v>
      </c>
      <c r="M76" s="13">
        <f>$B$76+M3</f>
        <v>3944</v>
      </c>
      <c r="N76" s="9" t="s">
        <v>117</v>
      </c>
      <c r="O76" s="13">
        <f>$B$76+O3</f>
        <v>4078</v>
      </c>
      <c r="P76" s="9" t="s">
        <v>117</v>
      </c>
      <c r="Q76" s="9" t="s">
        <v>117</v>
      </c>
    </row>
    <row r="77" spans="1:17" ht="18" customHeight="1" x14ac:dyDescent="0.2">
      <c r="A77" s="19" t="s">
        <v>165</v>
      </c>
      <c r="B77" s="18">
        <f>B74+Trims!L13</f>
        <v>3908</v>
      </c>
      <c r="C77" s="18">
        <f>$B$77+C3</f>
        <v>4483</v>
      </c>
      <c r="D77" s="19" t="s">
        <v>117</v>
      </c>
      <c r="E77" s="18">
        <f t="shared" ref="E77:F77" si="144">$B$77+E3</f>
        <v>4649</v>
      </c>
      <c r="F77" s="18">
        <f t="shared" si="144"/>
        <v>5322</v>
      </c>
      <c r="G77" s="19" t="s">
        <v>117</v>
      </c>
      <c r="H77" s="18">
        <f t="shared" ref="H77:J77" si="145">$B$77+H3</f>
        <v>6387</v>
      </c>
      <c r="I77" s="18">
        <f t="shared" si="145"/>
        <v>7399</v>
      </c>
      <c r="J77" s="18">
        <f t="shared" si="145"/>
        <v>4332</v>
      </c>
      <c r="K77" s="19" t="s">
        <v>117</v>
      </c>
      <c r="L77" s="19" t="s">
        <v>117</v>
      </c>
      <c r="M77" s="18">
        <f>$B$77+M3</f>
        <v>4168</v>
      </c>
      <c r="N77" s="19" t="s">
        <v>117</v>
      </c>
      <c r="O77" s="18">
        <f>$B$77+O3</f>
        <v>4302</v>
      </c>
      <c r="P77" s="19" t="s">
        <v>117</v>
      </c>
      <c r="Q77" s="19" t="s">
        <v>117</v>
      </c>
    </row>
    <row r="78" spans="1:17" ht="18" customHeight="1" x14ac:dyDescent="0.2">
      <c r="A78" s="9" t="s">
        <v>166</v>
      </c>
      <c r="B78" s="13">
        <f>B74+Trims!O13</f>
        <v>3926</v>
      </c>
      <c r="C78" s="13">
        <f>$B$78+C3</f>
        <v>4501</v>
      </c>
      <c r="D78" s="9" t="s">
        <v>117</v>
      </c>
      <c r="E78" s="13">
        <f t="shared" ref="E78:F78" si="146">$B$78+E3</f>
        <v>4667</v>
      </c>
      <c r="F78" s="13">
        <f t="shared" si="146"/>
        <v>5340</v>
      </c>
      <c r="G78" s="9" t="s">
        <v>117</v>
      </c>
      <c r="H78" s="13">
        <f t="shared" ref="H78:J78" si="147">$B$78+H3</f>
        <v>6405</v>
      </c>
      <c r="I78" s="13">
        <f t="shared" si="147"/>
        <v>7417</v>
      </c>
      <c r="J78" s="13">
        <f t="shared" si="147"/>
        <v>4350</v>
      </c>
      <c r="K78" s="9" t="s">
        <v>117</v>
      </c>
      <c r="L78" s="9" t="s">
        <v>117</v>
      </c>
      <c r="M78" s="13">
        <f>$B$78+M3</f>
        <v>4186</v>
      </c>
      <c r="N78" s="9" t="s">
        <v>117</v>
      </c>
      <c r="O78" s="13">
        <f>$B$78+O3</f>
        <v>4320</v>
      </c>
      <c r="P78" s="9" t="s">
        <v>117</v>
      </c>
      <c r="Q78" s="9" t="s">
        <v>117</v>
      </c>
    </row>
    <row r="79" spans="1:17" ht="18" customHeight="1" x14ac:dyDescent="0.2">
      <c r="A79" s="19" t="s">
        <v>167</v>
      </c>
      <c r="B79" s="18">
        <f>B74+Trims!E13</f>
        <v>3684</v>
      </c>
      <c r="C79" s="18">
        <f>$B$79+C3</f>
        <v>4259</v>
      </c>
      <c r="D79" s="19" t="s">
        <v>117</v>
      </c>
      <c r="E79" s="18">
        <f t="shared" ref="E79:F79" si="148">$B$79+E3</f>
        <v>4425</v>
      </c>
      <c r="F79" s="18">
        <f t="shared" si="148"/>
        <v>5098</v>
      </c>
      <c r="G79" s="19" t="s">
        <v>117</v>
      </c>
      <c r="H79" s="18">
        <f t="shared" ref="H79:J79" si="149">$B$79+H3</f>
        <v>6163</v>
      </c>
      <c r="I79" s="18">
        <f t="shared" si="149"/>
        <v>7175</v>
      </c>
      <c r="J79" s="18">
        <f t="shared" si="149"/>
        <v>4108</v>
      </c>
      <c r="K79" s="19" t="s">
        <v>117</v>
      </c>
      <c r="L79" s="19" t="s">
        <v>117</v>
      </c>
      <c r="M79" s="18">
        <f>$B$79+M3</f>
        <v>3944</v>
      </c>
      <c r="N79" s="19" t="s">
        <v>117</v>
      </c>
      <c r="O79" s="18">
        <f>$B$79+O3</f>
        <v>4078</v>
      </c>
      <c r="P79" s="19" t="s">
        <v>117</v>
      </c>
      <c r="Q79" s="19" t="s">
        <v>117</v>
      </c>
    </row>
    <row r="80" spans="1:17" ht="18" customHeight="1" x14ac:dyDescent="0.2">
      <c r="A80" s="9" t="s">
        <v>168</v>
      </c>
      <c r="B80" s="13">
        <f>B74+Trims!F19</f>
        <v>4126</v>
      </c>
      <c r="C80" s="13">
        <f>$B$80+C3</f>
        <v>4701</v>
      </c>
      <c r="D80" s="9" t="s">
        <v>117</v>
      </c>
      <c r="E80" s="13">
        <f t="shared" ref="E80:F80" si="150">$B$80+E3</f>
        <v>4867</v>
      </c>
      <c r="F80" s="13">
        <f t="shared" si="150"/>
        <v>5540</v>
      </c>
      <c r="G80" s="9" t="s">
        <v>117</v>
      </c>
      <c r="H80" s="13">
        <f t="shared" ref="H80:J80" si="151">$B$80+H3</f>
        <v>6605</v>
      </c>
      <c r="I80" s="13">
        <f t="shared" si="151"/>
        <v>7617</v>
      </c>
      <c r="J80" s="13">
        <f t="shared" si="151"/>
        <v>4550</v>
      </c>
      <c r="K80" s="9" t="s">
        <v>117</v>
      </c>
      <c r="L80" s="9" t="s">
        <v>117</v>
      </c>
      <c r="M80" s="13">
        <f>$B$80+M3</f>
        <v>4386</v>
      </c>
      <c r="N80" s="9" t="s">
        <v>117</v>
      </c>
      <c r="O80" s="13">
        <f>$B$80+O3</f>
        <v>4520</v>
      </c>
      <c r="P80" s="9" t="s">
        <v>117</v>
      </c>
      <c r="Q80" s="9" t="s">
        <v>117</v>
      </c>
    </row>
    <row r="81" spans="1:17" ht="18" customHeight="1" x14ac:dyDescent="0.2">
      <c r="A81" s="19" t="s">
        <v>169</v>
      </c>
      <c r="B81" s="18">
        <f>B74+Trims!I19</f>
        <v>4294</v>
      </c>
      <c r="C81" s="18">
        <f>$B$81+C3</f>
        <v>4869</v>
      </c>
      <c r="D81" s="19" t="s">
        <v>117</v>
      </c>
      <c r="E81" s="18">
        <f t="shared" ref="E81:F81" si="152">$B$81+E3</f>
        <v>5035</v>
      </c>
      <c r="F81" s="18">
        <f t="shared" si="152"/>
        <v>5708</v>
      </c>
      <c r="G81" s="19" t="s">
        <v>117</v>
      </c>
      <c r="H81" s="18">
        <f t="shared" ref="H81:J81" si="153">$B$81+H3</f>
        <v>6773</v>
      </c>
      <c r="I81" s="18">
        <f t="shared" si="153"/>
        <v>7785</v>
      </c>
      <c r="J81" s="18">
        <f t="shared" si="153"/>
        <v>4718</v>
      </c>
      <c r="K81" s="19" t="s">
        <v>117</v>
      </c>
      <c r="L81" s="19" t="s">
        <v>117</v>
      </c>
      <c r="M81" s="18">
        <f>$B$81+M3</f>
        <v>4554</v>
      </c>
      <c r="N81" s="19" t="s">
        <v>117</v>
      </c>
      <c r="O81" s="18">
        <f>$B$81+O3</f>
        <v>4688</v>
      </c>
      <c r="P81" s="19" t="s">
        <v>117</v>
      </c>
      <c r="Q81" s="19" t="s">
        <v>117</v>
      </c>
    </row>
    <row r="82" spans="1:17" ht="18" customHeight="1" x14ac:dyDescent="0.2">
      <c r="A82" s="9" t="s">
        <v>170</v>
      </c>
      <c r="B82" s="13">
        <f>B74+Trims!L19</f>
        <v>4294</v>
      </c>
      <c r="C82" s="13">
        <f>$B$82+C3</f>
        <v>4869</v>
      </c>
      <c r="D82" s="9" t="s">
        <v>117</v>
      </c>
      <c r="E82" s="13">
        <f t="shared" ref="E82:F82" si="154">$B$82+E3</f>
        <v>5035</v>
      </c>
      <c r="F82" s="13">
        <f t="shared" si="154"/>
        <v>5708</v>
      </c>
      <c r="G82" s="9" t="s">
        <v>117</v>
      </c>
      <c r="H82" s="13">
        <f t="shared" ref="H82:J82" si="155">$B$82+H3</f>
        <v>6773</v>
      </c>
      <c r="I82" s="13">
        <f t="shared" si="155"/>
        <v>7785</v>
      </c>
      <c r="J82" s="13">
        <f t="shared" si="155"/>
        <v>4718</v>
      </c>
      <c r="K82" s="9" t="s">
        <v>117</v>
      </c>
      <c r="L82" s="9" t="s">
        <v>117</v>
      </c>
      <c r="M82" s="13">
        <f>$B$82+M3</f>
        <v>4554</v>
      </c>
      <c r="N82" s="9" t="s">
        <v>117</v>
      </c>
      <c r="O82" s="13">
        <f>$B$82+O3</f>
        <v>4688</v>
      </c>
      <c r="P82" s="9" t="s">
        <v>117</v>
      </c>
      <c r="Q82" s="9" t="s">
        <v>117</v>
      </c>
    </row>
    <row r="83" spans="1:17" ht="18" customHeight="1" x14ac:dyDescent="0.2">
      <c r="A83" s="19" t="s">
        <v>171</v>
      </c>
      <c r="B83" s="18">
        <f>B74+Trims!O19</f>
        <v>4595</v>
      </c>
      <c r="C83" s="18">
        <f>$B$83+C3</f>
        <v>5170</v>
      </c>
      <c r="D83" s="19" t="s">
        <v>117</v>
      </c>
      <c r="E83" s="18">
        <f t="shared" ref="E83:F83" si="156">$B$83+E3</f>
        <v>5336</v>
      </c>
      <c r="F83" s="18">
        <f t="shared" si="156"/>
        <v>6009</v>
      </c>
      <c r="G83" s="19" t="s">
        <v>117</v>
      </c>
      <c r="H83" s="18">
        <f t="shared" ref="H83:J83" si="157">$B$83+H3</f>
        <v>7074</v>
      </c>
      <c r="I83" s="18">
        <f t="shared" si="157"/>
        <v>8086</v>
      </c>
      <c r="J83" s="18">
        <f t="shared" si="157"/>
        <v>5019</v>
      </c>
      <c r="K83" s="19" t="s">
        <v>117</v>
      </c>
      <c r="L83" s="19" t="s">
        <v>117</v>
      </c>
      <c r="M83" s="18">
        <f>$B$83+M3</f>
        <v>4855</v>
      </c>
      <c r="N83" s="19" t="s">
        <v>117</v>
      </c>
      <c r="O83" s="18">
        <f>$B$83+O3</f>
        <v>4989</v>
      </c>
      <c r="P83" s="19" t="s">
        <v>117</v>
      </c>
      <c r="Q83" s="19" t="s">
        <v>117</v>
      </c>
    </row>
    <row r="84" spans="1:17" ht="18" customHeight="1" x14ac:dyDescent="0.2">
      <c r="A84" s="9" t="s">
        <v>172</v>
      </c>
      <c r="B84" s="13">
        <f>B74+Trims!Q19</f>
        <v>4294</v>
      </c>
      <c r="C84" s="13">
        <f>$B$84+C3</f>
        <v>4869</v>
      </c>
      <c r="D84" s="9" t="s">
        <v>117</v>
      </c>
      <c r="E84" s="13">
        <f t="shared" ref="E84:F84" si="158">$B$84+E3</f>
        <v>5035</v>
      </c>
      <c r="F84" s="13">
        <f t="shared" si="158"/>
        <v>5708</v>
      </c>
      <c r="G84" s="9" t="s">
        <v>117</v>
      </c>
      <c r="H84" s="13">
        <f t="shared" ref="H84:J84" si="159">$B$84+H3</f>
        <v>6773</v>
      </c>
      <c r="I84" s="13">
        <f t="shared" si="159"/>
        <v>7785</v>
      </c>
      <c r="J84" s="13">
        <f t="shared" si="159"/>
        <v>4718</v>
      </c>
      <c r="K84" s="9" t="s">
        <v>117</v>
      </c>
      <c r="L84" s="9" t="s">
        <v>117</v>
      </c>
      <c r="M84" s="13">
        <f>$B$84+M3</f>
        <v>4554</v>
      </c>
      <c r="N84" s="9" t="s">
        <v>117</v>
      </c>
      <c r="O84" s="13">
        <f>$B$84+O3</f>
        <v>4688</v>
      </c>
      <c r="P84" s="9" t="s">
        <v>117</v>
      </c>
      <c r="Q84" s="9" t="s">
        <v>117</v>
      </c>
    </row>
    <row r="85" spans="1:17" ht="18" customHeight="1" x14ac:dyDescent="0.2">
      <c r="A85" s="19" t="s">
        <v>173</v>
      </c>
      <c r="B85" s="18">
        <f>B74+Trims!M22</f>
        <v>5203</v>
      </c>
      <c r="C85" s="18">
        <f>$B$85+C3</f>
        <v>5778</v>
      </c>
      <c r="D85" s="19" t="s">
        <v>117</v>
      </c>
      <c r="E85" s="18">
        <f t="shared" ref="E85:F85" si="160">$B$85+E3</f>
        <v>5944</v>
      </c>
      <c r="F85" s="18">
        <f t="shared" si="160"/>
        <v>6617</v>
      </c>
      <c r="G85" s="19" t="s">
        <v>117</v>
      </c>
      <c r="H85" s="18">
        <f t="shared" ref="H85:J85" si="161">$B$85+H3</f>
        <v>7682</v>
      </c>
      <c r="I85" s="18">
        <f t="shared" si="161"/>
        <v>8694</v>
      </c>
      <c r="J85" s="18">
        <f t="shared" si="161"/>
        <v>5627</v>
      </c>
      <c r="K85" s="19" t="s">
        <v>117</v>
      </c>
      <c r="L85" s="19" t="s">
        <v>117</v>
      </c>
      <c r="M85" s="18">
        <f>$B$85+M3</f>
        <v>5463</v>
      </c>
      <c r="N85" s="19" t="s">
        <v>117</v>
      </c>
      <c r="O85" s="18">
        <f>$B$85+O3</f>
        <v>5597</v>
      </c>
      <c r="P85" s="19" t="s">
        <v>117</v>
      </c>
      <c r="Q85" s="19" t="s">
        <v>117</v>
      </c>
    </row>
    <row r="86" spans="1:17" ht="18" customHeight="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</row>
    <row r="87" spans="1:17" ht="18" customHeight="1" x14ac:dyDescent="0.2">
      <c r="A87" s="30" t="s">
        <v>174</v>
      </c>
      <c r="B87" s="27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1:17" ht="18" customHeight="1" x14ac:dyDescent="0.2">
      <c r="A88" s="8">
        <v>40</v>
      </c>
      <c r="B88" s="15">
        <f>Trims!G3</f>
        <v>2618</v>
      </c>
      <c r="C88" s="13">
        <f>$B$88+C3</f>
        <v>3193</v>
      </c>
      <c r="D88" s="13">
        <f>$B$88+D3+225</f>
        <v>3524</v>
      </c>
      <c r="E88" s="13">
        <f t="shared" ref="E88:F88" si="162">$B$88+E3</f>
        <v>3359</v>
      </c>
      <c r="F88" s="13">
        <f t="shared" si="162"/>
        <v>4032</v>
      </c>
      <c r="G88" s="13">
        <f>$B$88+G3+225</f>
        <v>5069</v>
      </c>
      <c r="H88" s="13">
        <f t="shared" ref="H88:M88" si="163">$B$88+H3</f>
        <v>5097</v>
      </c>
      <c r="I88" s="13">
        <f t="shared" si="163"/>
        <v>6109</v>
      </c>
      <c r="J88" s="13">
        <f t="shared" si="163"/>
        <v>3042</v>
      </c>
      <c r="K88" s="13">
        <f t="shared" si="163"/>
        <v>2980</v>
      </c>
      <c r="L88" s="13">
        <f t="shared" si="163"/>
        <v>2906</v>
      </c>
      <c r="M88" s="13">
        <f t="shared" si="163"/>
        <v>2878</v>
      </c>
      <c r="N88" s="13">
        <f>$B$88+N3+225</f>
        <v>2991</v>
      </c>
      <c r="O88" s="13">
        <f t="shared" ref="O88:P88" si="164">$B$88+O3</f>
        <v>3012</v>
      </c>
      <c r="P88" s="13">
        <f t="shared" si="164"/>
        <v>3070</v>
      </c>
      <c r="Q88" s="13">
        <f>$B$88+Q3+225</f>
        <v>3170</v>
      </c>
    </row>
    <row r="89" spans="1:17" ht="18" customHeight="1" x14ac:dyDescent="0.2">
      <c r="A89" s="16" t="s">
        <v>175</v>
      </c>
      <c r="B89" s="17">
        <f>B88+Trims!B16</f>
        <v>2926</v>
      </c>
      <c r="C89" s="18">
        <f>$B$89+C3</f>
        <v>3501</v>
      </c>
      <c r="D89" s="18">
        <f>$B$89+D3+225</f>
        <v>3832</v>
      </c>
      <c r="E89" s="18">
        <f t="shared" ref="E89:F89" si="165">$B$89+E3</f>
        <v>3667</v>
      </c>
      <c r="F89" s="18">
        <f t="shared" si="165"/>
        <v>4340</v>
      </c>
      <c r="G89" s="18">
        <f>$B$89+G3+225</f>
        <v>5377</v>
      </c>
      <c r="H89" s="18">
        <f t="shared" ref="H89:M89" si="166">$B$89+H3</f>
        <v>5405</v>
      </c>
      <c r="I89" s="18">
        <f t="shared" si="166"/>
        <v>6417</v>
      </c>
      <c r="J89" s="18">
        <f t="shared" si="166"/>
        <v>3350</v>
      </c>
      <c r="K89" s="18">
        <f t="shared" si="166"/>
        <v>3288</v>
      </c>
      <c r="L89" s="18">
        <f t="shared" si="166"/>
        <v>3214</v>
      </c>
      <c r="M89" s="18">
        <f t="shared" si="166"/>
        <v>3186</v>
      </c>
      <c r="N89" s="18">
        <f>$B$89+N3+225</f>
        <v>3299</v>
      </c>
      <c r="O89" s="18">
        <f t="shared" ref="O89:P89" si="167">$B$89+O3</f>
        <v>3320</v>
      </c>
      <c r="P89" s="18">
        <f t="shared" si="167"/>
        <v>3378</v>
      </c>
      <c r="Q89" s="18">
        <f>$B$89+Q3+225</f>
        <v>3478</v>
      </c>
    </row>
    <row r="90" spans="1:17" ht="18" customHeight="1" x14ac:dyDescent="0.2">
      <c r="A90" s="8" t="s">
        <v>176</v>
      </c>
      <c r="B90" s="15">
        <f>B88+Trims!D16</f>
        <v>3085</v>
      </c>
      <c r="C90" s="13">
        <f>$B$90+C3</f>
        <v>3660</v>
      </c>
      <c r="D90" s="13">
        <f>$B$90+D3+225</f>
        <v>3991</v>
      </c>
      <c r="E90" s="13">
        <f t="shared" ref="E90:F90" si="168">$B$90+E3</f>
        <v>3826</v>
      </c>
      <c r="F90" s="13">
        <f t="shared" si="168"/>
        <v>4499</v>
      </c>
      <c r="G90" s="13">
        <f>$B$90+G3+225</f>
        <v>5536</v>
      </c>
      <c r="H90" s="13">
        <f t="shared" ref="H90:M90" si="169">$B$90+H3</f>
        <v>5564</v>
      </c>
      <c r="I90" s="13">
        <f t="shared" si="169"/>
        <v>6576</v>
      </c>
      <c r="J90" s="13">
        <f t="shared" si="169"/>
        <v>3509</v>
      </c>
      <c r="K90" s="13">
        <f t="shared" si="169"/>
        <v>3447</v>
      </c>
      <c r="L90" s="13">
        <f t="shared" si="169"/>
        <v>3373</v>
      </c>
      <c r="M90" s="13">
        <f t="shared" si="169"/>
        <v>3345</v>
      </c>
      <c r="N90" s="13">
        <f>$B$90+N3+225</f>
        <v>3458</v>
      </c>
      <c r="O90" s="13">
        <f t="shared" ref="O90:P90" si="170">$B$90+O3</f>
        <v>3479</v>
      </c>
      <c r="P90" s="13">
        <f t="shared" si="170"/>
        <v>3537</v>
      </c>
      <c r="Q90" s="13">
        <f>$B$90+Q3+225</f>
        <v>3637</v>
      </c>
    </row>
    <row r="91" spans="1:17" ht="18" customHeight="1" x14ac:dyDescent="0.2">
      <c r="A91" s="16" t="s">
        <v>177</v>
      </c>
      <c r="B91" s="17">
        <f>B88+Trims!F16</f>
        <v>3118</v>
      </c>
      <c r="C91" s="18">
        <f>$B$91+C3</f>
        <v>3693</v>
      </c>
      <c r="D91" s="18">
        <f>$B$91+D3+225</f>
        <v>4024</v>
      </c>
      <c r="E91" s="18">
        <f t="shared" ref="E91:F91" si="171">$B$91+E3</f>
        <v>3859</v>
      </c>
      <c r="F91" s="18">
        <f t="shared" si="171"/>
        <v>4532</v>
      </c>
      <c r="G91" s="18">
        <f>$B$91+G3+225</f>
        <v>5569</v>
      </c>
      <c r="H91" s="18">
        <f t="shared" ref="H91:M91" si="172">$B$91+H3</f>
        <v>5597</v>
      </c>
      <c r="I91" s="18">
        <f t="shared" si="172"/>
        <v>6609</v>
      </c>
      <c r="J91" s="18">
        <f t="shared" si="172"/>
        <v>3542</v>
      </c>
      <c r="K91" s="18">
        <f t="shared" si="172"/>
        <v>3480</v>
      </c>
      <c r="L91" s="18">
        <f t="shared" si="172"/>
        <v>3406</v>
      </c>
      <c r="M91" s="18">
        <f t="shared" si="172"/>
        <v>3378</v>
      </c>
      <c r="N91" s="18">
        <f>$B$91+N3+225</f>
        <v>3491</v>
      </c>
      <c r="O91" s="18">
        <f t="shared" ref="O91:P91" si="173">$B$91+O3</f>
        <v>3512</v>
      </c>
      <c r="P91" s="18">
        <f t="shared" si="173"/>
        <v>3570</v>
      </c>
      <c r="Q91" s="18">
        <f>$B$91+Q3+225</f>
        <v>3670</v>
      </c>
    </row>
    <row r="92" spans="1:17" ht="18" customHeight="1" x14ac:dyDescent="0.2">
      <c r="A92" s="8" t="s">
        <v>178</v>
      </c>
      <c r="B92" s="15">
        <f>B88+Trims!F13</f>
        <v>2865</v>
      </c>
      <c r="C92" s="13">
        <f>$B$92+C3</f>
        <v>3440</v>
      </c>
      <c r="D92" s="13">
        <f>$B$92+D3+225</f>
        <v>3771</v>
      </c>
      <c r="E92" s="13">
        <f t="shared" ref="E92:F92" si="174">$B$92+E3</f>
        <v>3606</v>
      </c>
      <c r="F92" s="13">
        <f t="shared" si="174"/>
        <v>4279</v>
      </c>
      <c r="G92" s="13">
        <f>$B$92+G3+225</f>
        <v>5316</v>
      </c>
      <c r="H92" s="13">
        <f t="shared" ref="H92:M92" si="175">$B$92+H3</f>
        <v>5344</v>
      </c>
      <c r="I92" s="13">
        <f t="shared" si="175"/>
        <v>6356</v>
      </c>
      <c r="J92" s="13">
        <f t="shared" si="175"/>
        <v>3289</v>
      </c>
      <c r="K92" s="13">
        <f t="shared" si="175"/>
        <v>3227</v>
      </c>
      <c r="L92" s="13">
        <f t="shared" si="175"/>
        <v>3153</v>
      </c>
      <c r="M92" s="13">
        <f t="shared" si="175"/>
        <v>3125</v>
      </c>
      <c r="N92" s="13">
        <f>$B$92+N3+225</f>
        <v>3238</v>
      </c>
      <c r="O92" s="13">
        <f t="shared" ref="O92:P92" si="176">$B$92+O3</f>
        <v>3259</v>
      </c>
      <c r="P92" s="13">
        <f t="shared" si="176"/>
        <v>3317</v>
      </c>
      <c r="Q92" s="13">
        <f>$B$92+Q3+225</f>
        <v>3417</v>
      </c>
    </row>
    <row r="93" spans="1:17" ht="18" customHeight="1" x14ac:dyDescent="0.2">
      <c r="A93" s="16" t="s">
        <v>179</v>
      </c>
      <c r="B93" s="17">
        <f>B88+Trims!B22</f>
        <v>3262</v>
      </c>
      <c r="C93" s="18">
        <f>$B$93+C3</f>
        <v>3837</v>
      </c>
      <c r="D93" s="18">
        <f>$B$93+D3+225</f>
        <v>4168</v>
      </c>
      <c r="E93" s="18">
        <f t="shared" ref="E93:F93" si="177">$B$93+E3</f>
        <v>4003</v>
      </c>
      <c r="F93" s="18">
        <f t="shared" si="177"/>
        <v>4676</v>
      </c>
      <c r="G93" s="18">
        <f>$B$93+G3+225</f>
        <v>5713</v>
      </c>
      <c r="H93" s="18">
        <f t="shared" ref="H93:M93" si="178">$B$93+H3</f>
        <v>5741</v>
      </c>
      <c r="I93" s="18">
        <f t="shared" si="178"/>
        <v>6753</v>
      </c>
      <c r="J93" s="18">
        <f t="shared" si="178"/>
        <v>3686</v>
      </c>
      <c r="K93" s="18">
        <f t="shared" si="178"/>
        <v>3624</v>
      </c>
      <c r="L93" s="18">
        <f t="shared" si="178"/>
        <v>3550</v>
      </c>
      <c r="M93" s="18">
        <f t="shared" si="178"/>
        <v>3522</v>
      </c>
      <c r="N93" s="18">
        <f>$B$93+N3+225</f>
        <v>3635</v>
      </c>
      <c r="O93" s="18">
        <f t="shared" ref="O93:P93" si="179">$B$93+O3</f>
        <v>3656</v>
      </c>
      <c r="P93" s="18">
        <f t="shared" si="179"/>
        <v>3714</v>
      </c>
      <c r="Q93" s="18">
        <f>$B$93+Q3+225</f>
        <v>3814</v>
      </c>
    </row>
    <row r="94" spans="1:17" ht="18" customHeight="1" x14ac:dyDescent="0.2">
      <c r="A94" s="8" t="s">
        <v>180</v>
      </c>
      <c r="B94" s="15">
        <f>B88+Trims!D22</f>
        <v>3262</v>
      </c>
      <c r="C94" s="13">
        <f>$B$94+C3</f>
        <v>3837</v>
      </c>
      <c r="D94" s="13">
        <f>$B$94+D3+225</f>
        <v>4168</v>
      </c>
      <c r="E94" s="13">
        <f t="shared" ref="E94:F94" si="180">$B$94+E3</f>
        <v>4003</v>
      </c>
      <c r="F94" s="13">
        <f t="shared" si="180"/>
        <v>4676</v>
      </c>
      <c r="G94" s="13">
        <f>$B$94+G3+225</f>
        <v>5713</v>
      </c>
      <c r="H94" s="13">
        <f t="shared" ref="H94:M94" si="181">$B$94+H3</f>
        <v>5741</v>
      </c>
      <c r="I94" s="13">
        <f t="shared" si="181"/>
        <v>6753</v>
      </c>
      <c r="J94" s="13">
        <f t="shared" si="181"/>
        <v>3686</v>
      </c>
      <c r="K94" s="13">
        <f t="shared" si="181"/>
        <v>3624</v>
      </c>
      <c r="L94" s="13">
        <f t="shared" si="181"/>
        <v>3550</v>
      </c>
      <c r="M94" s="13">
        <f t="shared" si="181"/>
        <v>3522</v>
      </c>
      <c r="N94" s="13">
        <f>$B$94+N3+225</f>
        <v>3635</v>
      </c>
      <c r="O94" s="13">
        <f t="shared" ref="O94:P94" si="182">$B$94+O3</f>
        <v>3656</v>
      </c>
      <c r="P94" s="13">
        <f t="shared" si="182"/>
        <v>3714</v>
      </c>
      <c r="Q94" s="13">
        <f>$B$94+Q3+225</f>
        <v>3814</v>
      </c>
    </row>
    <row r="95" spans="1:17" ht="18" customHeight="1" x14ac:dyDescent="0.2">
      <c r="A95" s="16" t="s">
        <v>181</v>
      </c>
      <c r="B95" s="17">
        <f>B88+Trims!F22</f>
        <v>3384</v>
      </c>
      <c r="C95" s="18">
        <f>$B$95+C3</f>
        <v>3959</v>
      </c>
      <c r="D95" s="18">
        <f>$B$95+D3+225</f>
        <v>4290</v>
      </c>
      <c r="E95" s="18">
        <f t="shared" ref="E95:F95" si="183">$B$95+E3</f>
        <v>4125</v>
      </c>
      <c r="F95" s="18">
        <f t="shared" si="183"/>
        <v>4798</v>
      </c>
      <c r="G95" s="18">
        <f>$B$95+G3+225</f>
        <v>5835</v>
      </c>
      <c r="H95" s="18">
        <f t="shared" ref="H95:M95" si="184">$B$95+H3</f>
        <v>5863</v>
      </c>
      <c r="I95" s="18">
        <f t="shared" si="184"/>
        <v>6875</v>
      </c>
      <c r="J95" s="18">
        <f t="shared" si="184"/>
        <v>3808</v>
      </c>
      <c r="K95" s="18">
        <f t="shared" si="184"/>
        <v>3746</v>
      </c>
      <c r="L95" s="18">
        <f t="shared" si="184"/>
        <v>3672</v>
      </c>
      <c r="M95" s="18">
        <f t="shared" si="184"/>
        <v>3644</v>
      </c>
      <c r="N95" s="18">
        <f>$B$95+N3+225</f>
        <v>3757</v>
      </c>
      <c r="O95" s="18">
        <f t="shared" ref="O95:P95" si="185">$B$95+O3</f>
        <v>3778</v>
      </c>
      <c r="P95" s="18">
        <f t="shared" si="185"/>
        <v>3836</v>
      </c>
      <c r="Q95" s="18">
        <f>$B$95+Q3+225</f>
        <v>3936</v>
      </c>
    </row>
    <row r="96" spans="1:17" ht="18" customHeight="1" x14ac:dyDescent="0.2">
      <c r="A96" s="8" t="s">
        <v>182</v>
      </c>
      <c r="B96" s="15">
        <f>B88+Trims!H22</f>
        <v>3384</v>
      </c>
      <c r="C96" s="13">
        <f>$B$96+C3</f>
        <v>3959</v>
      </c>
      <c r="D96" s="13">
        <f>$B$96+D3+225</f>
        <v>4290</v>
      </c>
      <c r="E96" s="13">
        <f t="shared" ref="E96:F96" si="186">$B$96+E3</f>
        <v>4125</v>
      </c>
      <c r="F96" s="13">
        <f t="shared" si="186"/>
        <v>4798</v>
      </c>
      <c r="G96" s="13">
        <f>$B$96+G3+225</f>
        <v>5835</v>
      </c>
      <c r="H96" s="13">
        <f t="shared" ref="H96:M96" si="187">$B$96+H3</f>
        <v>5863</v>
      </c>
      <c r="I96" s="13">
        <f t="shared" si="187"/>
        <v>6875</v>
      </c>
      <c r="J96" s="13">
        <f t="shared" si="187"/>
        <v>3808</v>
      </c>
      <c r="K96" s="13">
        <f t="shared" si="187"/>
        <v>3746</v>
      </c>
      <c r="L96" s="13">
        <f t="shared" si="187"/>
        <v>3672</v>
      </c>
      <c r="M96" s="13">
        <f t="shared" si="187"/>
        <v>3644</v>
      </c>
      <c r="N96" s="13">
        <f>$B$96+N3+225</f>
        <v>3757</v>
      </c>
      <c r="O96" s="13">
        <f t="shared" ref="O96:P96" si="188">$B$96+O3</f>
        <v>3778</v>
      </c>
      <c r="P96" s="13">
        <f t="shared" si="188"/>
        <v>3836</v>
      </c>
      <c r="Q96" s="13">
        <f>$B$96+Q3+225</f>
        <v>3936</v>
      </c>
    </row>
    <row r="97" spans="1:17" ht="18" customHeight="1" x14ac:dyDescent="0.2">
      <c r="A97" s="16" t="s">
        <v>183</v>
      </c>
      <c r="B97" s="17">
        <f>B88+Trims!J22</f>
        <v>3384</v>
      </c>
      <c r="C97" s="18">
        <f>$B$97+C3</f>
        <v>3959</v>
      </c>
      <c r="D97" s="18">
        <f>$B$97+D3+225</f>
        <v>4290</v>
      </c>
      <c r="E97" s="18">
        <f t="shared" ref="E97:F97" si="189">$B$97+E3</f>
        <v>4125</v>
      </c>
      <c r="F97" s="18">
        <f t="shared" si="189"/>
        <v>4798</v>
      </c>
      <c r="G97" s="18">
        <f>$B$97+G3+225</f>
        <v>5835</v>
      </c>
      <c r="H97" s="18">
        <f t="shared" ref="H97:M97" si="190">$B$97+H3</f>
        <v>5863</v>
      </c>
      <c r="I97" s="18">
        <f t="shared" si="190"/>
        <v>6875</v>
      </c>
      <c r="J97" s="18">
        <f t="shared" si="190"/>
        <v>3808</v>
      </c>
      <c r="K97" s="18">
        <f t="shared" si="190"/>
        <v>3746</v>
      </c>
      <c r="L97" s="18">
        <f t="shared" si="190"/>
        <v>3672</v>
      </c>
      <c r="M97" s="18">
        <f t="shared" si="190"/>
        <v>3644</v>
      </c>
      <c r="N97" s="18">
        <f>$B$97+N3+225</f>
        <v>3757</v>
      </c>
      <c r="O97" s="18">
        <f t="shared" ref="O97:P97" si="191">$B$97+O3</f>
        <v>3778</v>
      </c>
      <c r="P97" s="18">
        <f t="shared" si="191"/>
        <v>3836</v>
      </c>
      <c r="Q97" s="18">
        <f>$B$97+Q3+225</f>
        <v>3936</v>
      </c>
    </row>
    <row r="98" spans="1:17" ht="18" customHeight="1" x14ac:dyDescent="0.2">
      <c r="A98" s="8" t="s">
        <v>184</v>
      </c>
      <c r="B98" s="15">
        <f>B88+Trims!O22</f>
        <v>4199</v>
      </c>
      <c r="C98" s="13">
        <f>$B$98+C3</f>
        <v>4774</v>
      </c>
      <c r="D98" s="13">
        <f>$B$98+D3+225</f>
        <v>5105</v>
      </c>
      <c r="E98" s="13">
        <f t="shared" ref="E98:F98" si="192">$B$98+E3</f>
        <v>4940</v>
      </c>
      <c r="F98" s="13">
        <f t="shared" si="192"/>
        <v>5613</v>
      </c>
      <c r="G98" s="13">
        <f>$B$98+G3+225</f>
        <v>6650</v>
      </c>
      <c r="H98" s="13">
        <f t="shared" ref="H98:M98" si="193">$B$98+H3</f>
        <v>6678</v>
      </c>
      <c r="I98" s="13">
        <f t="shared" si="193"/>
        <v>7690</v>
      </c>
      <c r="J98" s="13">
        <f t="shared" si="193"/>
        <v>4623</v>
      </c>
      <c r="K98" s="13">
        <f t="shared" si="193"/>
        <v>4561</v>
      </c>
      <c r="L98" s="13">
        <f t="shared" si="193"/>
        <v>4487</v>
      </c>
      <c r="M98" s="13">
        <f t="shared" si="193"/>
        <v>4459</v>
      </c>
      <c r="N98" s="13">
        <f>$B$98+N3+225</f>
        <v>4572</v>
      </c>
      <c r="O98" s="13">
        <f t="shared" ref="O98:P98" si="194">$B$98+O3</f>
        <v>4593</v>
      </c>
      <c r="P98" s="13">
        <f t="shared" si="194"/>
        <v>4651</v>
      </c>
      <c r="Q98" s="13">
        <f>$B$98+Q3+225</f>
        <v>4751</v>
      </c>
    </row>
    <row r="99" spans="1:17" ht="18" customHeight="1" x14ac:dyDescent="0.2">
      <c r="A99" s="8"/>
      <c r="B99" s="8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</row>
    <row r="100" spans="1:17" ht="29.25" customHeight="1" x14ac:dyDescent="0.2">
      <c r="A100" s="28" t="s">
        <v>185</v>
      </c>
      <c r="B100" s="27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1:17" ht="18" customHeight="1" x14ac:dyDescent="0.2">
      <c r="A101" s="8">
        <v>50</v>
      </c>
      <c r="B101" s="15">
        <f>Trims!H3</f>
        <v>4166</v>
      </c>
      <c r="C101" s="13">
        <f>$B$101+C3</f>
        <v>4741</v>
      </c>
      <c r="D101" s="13">
        <f>$B$101+D3+225</f>
        <v>5072</v>
      </c>
      <c r="E101" s="13">
        <f t="shared" ref="E101:F101" si="195">$B$101+E3</f>
        <v>4907</v>
      </c>
      <c r="F101" s="13">
        <f t="shared" si="195"/>
        <v>5580</v>
      </c>
      <c r="G101" s="13">
        <f>$B$101+G3+225</f>
        <v>6617</v>
      </c>
      <c r="H101" s="13">
        <f t="shared" ref="H101:I101" si="196">$B$101+H3</f>
        <v>6645</v>
      </c>
      <c r="I101" s="13">
        <f t="shared" si="196"/>
        <v>7657</v>
      </c>
      <c r="J101" s="9" t="s">
        <v>117</v>
      </c>
      <c r="K101" s="9" t="s">
        <v>117</v>
      </c>
      <c r="L101" s="9" t="s">
        <v>117</v>
      </c>
      <c r="M101" s="13">
        <f>$B$101+M3</f>
        <v>4426</v>
      </c>
      <c r="N101" s="13">
        <f>$B$101+N3+225</f>
        <v>4539</v>
      </c>
      <c r="O101" s="13">
        <f>$B$101+O3</f>
        <v>4560</v>
      </c>
      <c r="P101" s="9" t="s">
        <v>117</v>
      </c>
      <c r="Q101" s="13">
        <f>$B$101+Q3+225</f>
        <v>4718</v>
      </c>
    </row>
    <row r="102" spans="1:17" ht="18" customHeight="1" x14ac:dyDescent="0.2">
      <c r="A102" s="16" t="s">
        <v>186</v>
      </c>
      <c r="B102" s="17">
        <f>B101+Trims!B16</f>
        <v>4474</v>
      </c>
      <c r="C102" s="18">
        <f>$B$102+C3</f>
        <v>5049</v>
      </c>
      <c r="D102" s="18">
        <f>$B$102+D3+225</f>
        <v>5380</v>
      </c>
      <c r="E102" s="18">
        <f t="shared" ref="E102:F102" si="197">$B$102+E3</f>
        <v>5215</v>
      </c>
      <c r="F102" s="18">
        <f t="shared" si="197"/>
        <v>5888</v>
      </c>
      <c r="G102" s="18">
        <f>$B$102+G3+225</f>
        <v>6925</v>
      </c>
      <c r="H102" s="18">
        <f t="shared" ref="H102:I102" si="198">$B$102+H3</f>
        <v>6953</v>
      </c>
      <c r="I102" s="18">
        <f t="shared" si="198"/>
        <v>7965</v>
      </c>
      <c r="J102" s="19" t="s">
        <v>117</v>
      </c>
      <c r="K102" s="19" t="s">
        <v>117</v>
      </c>
      <c r="L102" s="19" t="s">
        <v>117</v>
      </c>
      <c r="M102" s="18">
        <f>$B$102+M3</f>
        <v>4734</v>
      </c>
      <c r="N102" s="18">
        <f>$B$102+N3+225</f>
        <v>4847</v>
      </c>
      <c r="O102" s="18">
        <f>$B$102+O3</f>
        <v>4868</v>
      </c>
      <c r="P102" s="19" t="s">
        <v>117</v>
      </c>
      <c r="Q102" s="18">
        <f>$B$102+Q3+225</f>
        <v>5026</v>
      </c>
    </row>
    <row r="103" spans="1:17" ht="18" customHeight="1" x14ac:dyDescent="0.2">
      <c r="A103" s="8" t="s">
        <v>187</v>
      </c>
      <c r="B103" s="15">
        <f>B101+Trims!D16</f>
        <v>4633</v>
      </c>
      <c r="C103" s="13">
        <f>$B$103+C3</f>
        <v>5208</v>
      </c>
      <c r="D103" s="13">
        <f>$B$103+D3+225</f>
        <v>5539</v>
      </c>
      <c r="E103" s="13">
        <f t="shared" ref="E103:F103" si="199">$B$103+E3</f>
        <v>5374</v>
      </c>
      <c r="F103" s="13">
        <f t="shared" si="199"/>
        <v>6047</v>
      </c>
      <c r="G103" s="13">
        <f>$B$103+G3+225</f>
        <v>7084</v>
      </c>
      <c r="H103" s="13">
        <f t="shared" ref="H103:I103" si="200">$B$103+H3</f>
        <v>7112</v>
      </c>
      <c r="I103" s="13">
        <f t="shared" si="200"/>
        <v>8124</v>
      </c>
      <c r="J103" s="9" t="s">
        <v>117</v>
      </c>
      <c r="K103" s="9" t="s">
        <v>117</v>
      </c>
      <c r="L103" s="9" t="s">
        <v>117</v>
      </c>
      <c r="M103" s="13">
        <f>$B$103+M3</f>
        <v>4893</v>
      </c>
      <c r="N103" s="13">
        <f>$B$103+N3+225</f>
        <v>5006</v>
      </c>
      <c r="O103" s="13">
        <f>$B$103+O3</f>
        <v>5027</v>
      </c>
      <c r="P103" s="9" t="s">
        <v>117</v>
      </c>
      <c r="Q103" s="13">
        <f>$B$103+Q3+225</f>
        <v>5185</v>
      </c>
    </row>
    <row r="104" spans="1:17" ht="18" customHeight="1" x14ac:dyDescent="0.2">
      <c r="A104" s="16" t="s">
        <v>188</v>
      </c>
      <c r="B104" s="17">
        <f>B101+Trims!F16</f>
        <v>4666</v>
      </c>
      <c r="C104" s="18">
        <f>$B$104+C3</f>
        <v>5241</v>
      </c>
      <c r="D104" s="18">
        <f>$B$104+D3+225</f>
        <v>5572</v>
      </c>
      <c r="E104" s="18">
        <f t="shared" ref="E104:F104" si="201">$B$104+E3</f>
        <v>5407</v>
      </c>
      <c r="F104" s="18">
        <f t="shared" si="201"/>
        <v>6080</v>
      </c>
      <c r="G104" s="18">
        <f>$B$104+G3+225</f>
        <v>7117</v>
      </c>
      <c r="H104" s="18">
        <f t="shared" ref="H104:I104" si="202">$B$104+H3</f>
        <v>7145</v>
      </c>
      <c r="I104" s="18">
        <f t="shared" si="202"/>
        <v>8157</v>
      </c>
      <c r="J104" s="19" t="s">
        <v>117</v>
      </c>
      <c r="K104" s="19" t="s">
        <v>117</v>
      </c>
      <c r="L104" s="19" t="s">
        <v>117</v>
      </c>
      <c r="M104" s="18">
        <f>$B$104+M3</f>
        <v>4926</v>
      </c>
      <c r="N104" s="18">
        <f>$B$104+N3+225</f>
        <v>5039</v>
      </c>
      <c r="O104" s="18">
        <f>$B$104+O3</f>
        <v>5060</v>
      </c>
      <c r="P104" s="19" t="s">
        <v>117</v>
      </c>
      <c r="Q104" s="18">
        <f>$B$104+Q3+225</f>
        <v>5218</v>
      </c>
    </row>
    <row r="105" spans="1:17" ht="18" customHeight="1" x14ac:dyDescent="0.2">
      <c r="A105" s="8" t="s">
        <v>189</v>
      </c>
      <c r="B105" s="15">
        <f>B101+Trims!F13</f>
        <v>4413</v>
      </c>
      <c r="C105" s="13">
        <f>$B$105+C3</f>
        <v>4988</v>
      </c>
      <c r="D105" s="13">
        <f>$B$105+D3+225</f>
        <v>5319</v>
      </c>
      <c r="E105" s="13">
        <f t="shared" ref="E105:F105" si="203">$B$105+E3</f>
        <v>5154</v>
      </c>
      <c r="F105" s="13">
        <f t="shared" si="203"/>
        <v>5827</v>
      </c>
      <c r="G105" s="13">
        <f>$B$105+G3+225</f>
        <v>6864</v>
      </c>
      <c r="H105" s="13">
        <f t="shared" ref="H105:I105" si="204">$B$105+H3</f>
        <v>6892</v>
      </c>
      <c r="I105" s="13">
        <f t="shared" si="204"/>
        <v>7904</v>
      </c>
      <c r="J105" s="9" t="s">
        <v>117</v>
      </c>
      <c r="K105" s="9" t="s">
        <v>117</v>
      </c>
      <c r="L105" s="9" t="s">
        <v>117</v>
      </c>
      <c r="M105" s="13">
        <f>$B$105+M3</f>
        <v>4673</v>
      </c>
      <c r="N105" s="13">
        <f>$B$105+N3+225</f>
        <v>4786</v>
      </c>
      <c r="O105" s="13">
        <f>$B$105+O3</f>
        <v>4807</v>
      </c>
      <c r="P105" s="9" t="s">
        <v>117</v>
      </c>
      <c r="Q105" s="13">
        <f>$B$105+Q3+225</f>
        <v>4965</v>
      </c>
    </row>
    <row r="106" spans="1:17" ht="18" customHeight="1" x14ac:dyDescent="0.2">
      <c r="A106" s="16" t="s">
        <v>190</v>
      </c>
      <c r="B106" s="17">
        <f>B101+Trims!B22</f>
        <v>4810</v>
      </c>
      <c r="C106" s="18">
        <f>$B$106+C3</f>
        <v>5385</v>
      </c>
      <c r="D106" s="18">
        <f>$B$106+D3+225</f>
        <v>5716</v>
      </c>
      <c r="E106" s="18">
        <f t="shared" ref="E106:F106" si="205">$B$106+E3</f>
        <v>5551</v>
      </c>
      <c r="F106" s="18">
        <f t="shared" si="205"/>
        <v>6224</v>
      </c>
      <c r="G106" s="18">
        <f>$B$106+G3+225</f>
        <v>7261</v>
      </c>
      <c r="H106" s="18">
        <f t="shared" ref="H106:I106" si="206">$B$106+H3</f>
        <v>7289</v>
      </c>
      <c r="I106" s="18">
        <f t="shared" si="206"/>
        <v>8301</v>
      </c>
      <c r="J106" s="19" t="s">
        <v>117</v>
      </c>
      <c r="K106" s="19" t="s">
        <v>117</v>
      </c>
      <c r="L106" s="19" t="s">
        <v>117</v>
      </c>
      <c r="M106" s="18">
        <f>$B$106+M3</f>
        <v>5070</v>
      </c>
      <c r="N106" s="18">
        <f>$B$106+N3+225</f>
        <v>5183</v>
      </c>
      <c r="O106" s="18">
        <f>$B$106+O3</f>
        <v>5204</v>
      </c>
      <c r="P106" s="19" t="s">
        <v>117</v>
      </c>
      <c r="Q106" s="18">
        <f>$B$106+Q3+225</f>
        <v>5362</v>
      </c>
    </row>
    <row r="107" spans="1:17" ht="18" customHeight="1" x14ac:dyDescent="0.2">
      <c r="A107" s="8" t="s">
        <v>191</v>
      </c>
      <c r="B107" s="15">
        <f>B101+Trims!D22</f>
        <v>4810</v>
      </c>
      <c r="C107" s="13">
        <f>$B$107+C3</f>
        <v>5385</v>
      </c>
      <c r="D107" s="13">
        <f>$B$107+D3+225</f>
        <v>5716</v>
      </c>
      <c r="E107" s="13">
        <f t="shared" ref="E107:F107" si="207">$B$107+E3</f>
        <v>5551</v>
      </c>
      <c r="F107" s="13">
        <f t="shared" si="207"/>
        <v>6224</v>
      </c>
      <c r="G107" s="13">
        <f>$B$107+G3+225</f>
        <v>7261</v>
      </c>
      <c r="H107" s="13">
        <f t="shared" ref="H107:I107" si="208">$B$107+H3</f>
        <v>7289</v>
      </c>
      <c r="I107" s="13">
        <f t="shared" si="208"/>
        <v>8301</v>
      </c>
      <c r="J107" s="9" t="s">
        <v>117</v>
      </c>
      <c r="K107" s="9" t="s">
        <v>117</v>
      </c>
      <c r="L107" s="9" t="s">
        <v>117</v>
      </c>
      <c r="M107" s="13">
        <f>$B$107+M3</f>
        <v>5070</v>
      </c>
      <c r="N107" s="13">
        <f>$B$107+N3+225</f>
        <v>5183</v>
      </c>
      <c r="O107" s="13">
        <f>$B$107+O3</f>
        <v>5204</v>
      </c>
      <c r="P107" s="9" t="s">
        <v>117</v>
      </c>
      <c r="Q107" s="13">
        <f>$B$107+Q3+225</f>
        <v>5362</v>
      </c>
    </row>
    <row r="108" spans="1:17" ht="18" customHeight="1" x14ac:dyDescent="0.2">
      <c r="A108" s="16" t="s">
        <v>192</v>
      </c>
      <c r="B108" s="17">
        <f>B101+Trims!F22</f>
        <v>4932</v>
      </c>
      <c r="C108" s="18">
        <f>$B$108+C3</f>
        <v>5507</v>
      </c>
      <c r="D108" s="18">
        <f>$B$108+D3+225</f>
        <v>5838</v>
      </c>
      <c r="E108" s="18">
        <f t="shared" ref="E108:F108" si="209">$B$108+E3</f>
        <v>5673</v>
      </c>
      <c r="F108" s="18">
        <f t="shared" si="209"/>
        <v>6346</v>
      </c>
      <c r="G108" s="18">
        <f>$B$108+G3+225</f>
        <v>7383</v>
      </c>
      <c r="H108" s="18">
        <f t="shared" ref="H108:I108" si="210">$B$108+H3</f>
        <v>7411</v>
      </c>
      <c r="I108" s="18">
        <f t="shared" si="210"/>
        <v>8423</v>
      </c>
      <c r="J108" s="19" t="s">
        <v>117</v>
      </c>
      <c r="K108" s="19" t="s">
        <v>117</v>
      </c>
      <c r="L108" s="19" t="s">
        <v>117</v>
      </c>
      <c r="M108" s="18">
        <f>$B$108+M3</f>
        <v>5192</v>
      </c>
      <c r="N108" s="18">
        <f>$B$108+N3+225</f>
        <v>5305</v>
      </c>
      <c r="O108" s="18">
        <f>$B$108+O3</f>
        <v>5326</v>
      </c>
      <c r="P108" s="19" t="s">
        <v>117</v>
      </c>
      <c r="Q108" s="18">
        <f>$B$108+Q3+225</f>
        <v>5484</v>
      </c>
    </row>
    <row r="109" spans="1:17" ht="18" customHeight="1" x14ac:dyDescent="0.2">
      <c r="A109" s="8" t="s">
        <v>193</v>
      </c>
      <c r="B109" s="15">
        <f>B101+Trims!H22</f>
        <v>4932</v>
      </c>
      <c r="C109" s="13">
        <f>$B$109+C3</f>
        <v>5507</v>
      </c>
      <c r="D109" s="13">
        <f>$B$109+D3+225</f>
        <v>5838</v>
      </c>
      <c r="E109" s="13">
        <f t="shared" ref="E109:F109" si="211">$B$109+E3</f>
        <v>5673</v>
      </c>
      <c r="F109" s="13">
        <f t="shared" si="211"/>
        <v>6346</v>
      </c>
      <c r="G109" s="13">
        <f>$B$109+G3+225</f>
        <v>7383</v>
      </c>
      <c r="H109" s="13">
        <f t="shared" ref="H109:I109" si="212">$B$109+H3</f>
        <v>7411</v>
      </c>
      <c r="I109" s="13">
        <f t="shared" si="212"/>
        <v>8423</v>
      </c>
      <c r="J109" s="9" t="s">
        <v>117</v>
      </c>
      <c r="K109" s="9" t="s">
        <v>117</v>
      </c>
      <c r="L109" s="9" t="s">
        <v>117</v>
      </c>
      <c r="M109" s="13">
        <f>$B$109+M3</f>
        <v>5192</v>
      </c>
      <c r="N109" s="13">
        <f>$B$109+N3+225</f>
        <v>5305</v>
      </c>
      <c r="O109" s="13">
        <f>$B$109+O3</f>
        <v>5326</v>
      </c>
      <c r="P109" s="9" t="s">
        <v>117</v>
      </c>
      <c r="Q109" s="13">
        <f>$B$109+Q3+225</f>
        <v>5484</v>
      </c>
    </row>
    <row r="110" spans="1:17" ht="18" customHeight="1" x14ac:dyDescent="0.2">
      <c r="A110" s="16" t="s">
        <v>194</v>
      </c>
      <c r="B110" s="17">
        <f>B101+Trims!J22</f>
        <v>4932</v>
      </c>
      <c r="C110" s="18">
        <f>$B$110+C3</f>
        <v>5507</v>
      </c>
      <c r="D110" s="18">
        <f>$B$110+D3+225</f>
        <v>5838</v>
      </c>
      <c r="E110" s="18">
        <f t="shared" ref="E110:F110" si="213">$B$110+E3</f>
        <v>5673</v>
      </c>
      <c r="F110" s="18">
        <f t="shared" si="213"/>
        <v>6346</v>
      </c>
      <c r="G110" s="18">
        <f>$B$110+G3+225</f>
        <v>7383</v>
      </c>
      <c r="H110" s="18">
        <f t="shared" ref="H110:I110" si="214">$B$110+H3</f>
        <v>7411</v>
      </c>
      <c r="I110" s="18">
        <f t="shared" si="214"/>
        <v>8423</v>
      </c>
      <c r="J110" s="19" t="s">
        <v>117</v>
      </c>
      <c r="K110" s="19" t="s">
        <v>117</v>
      </c>
      <c r="L110" s="19" t="s">
        <v>117</v>
      </c>
      <c r="M110" s="18">
        <f>$B$110+M3</f>
        <v>5192</v>
      </c>
      <c r="N110" s="18">
        <f>$B$110+N3+225</f>
        <v>5305</v>
      </c>
      <c r="O110" s="18">
        <f>$B$110+O3</f>
        <v>5326</v>
      </c>
      <c r="P110" s="19" t="s">
        <v>117</v>
      </c>
      <c r="Q110" s="18">
        <f>$B$110+Q3+225</f>
        <v>5484</v>
      </c>
    </row>
    <row r="111" spans="1:17" ht="18" customHeight="1" x14ac:dyDescent="0.2">
      <c r="A111" s="8" t="s">
        <v>195</v>
      </c>
      <c r="B111" s="15">
        <f>B101+Trims!O22</f>
        <v>5747</v>
      </c>
      <c r="C111" s="13">
        <f>$B$111+C3</f>
        <v>6322</v>
      </c>
      <c r="D111" s="13">
        <f>$B$111+D3+225</f>
        <v>6653</v>
      </c>
      <c r="E111" s="13">
        <f t="shared" ref="E111:F111" si="215">$B$111+E3</f>
        <v>6488</v>
      </c>
      <c r="F111" s="13">
        <f t="shared" si="215"/>
        <v>7161</v>
      </c>
      <c r="G111" s="13">
        <f>$B$111+G3+225</f>
        <v>8198</v>
      </c>
      <c r="H111" s="13">
        <f t="shared" ref="H111:I111" si="216">$B$111+H3</f>
        <v>8226</v>
      </c>
      <c r="I111" s="13">
        <f t="shared" si="216"/>
        <v>9238</v>
      </c>
      <c r="J111" s="9" t="s">
        <v>117</v>
      </c>
      <c r="K111" s="9" t="s">
        <v>117</v>
      </c>
      <c r="L111" s="9" t="s">
        <v>117</v>
      </c>
      <c r="M111" s="13">
        <f>$B$111+M3</f>
        <v>6007</v>
      </c>
      <c r="N111" s="13">
        <f>$B$111+N3+225</f>
        <v>6120</v>
      </c>
      <c r="O111" s="13">
        <f>$B$111+O3</f>
        <v>6141</v>
      </c>
      <c r="P111" s="9" t="s">
        <v>117</v>
      </c>
      <c r="Q111" s="13">
        <f>$B$111+Q3+225</f>
        <v>6299</v>
      </c>
    </row>
    <row r="112" spans="1:17" ht="18" customHeight="1" x14ac:dyDescent="0.2">
      <c r="A112" s="8"/>
      <c r="B112" s="8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</row>
    <row r="113" spans="1:17" ht="34.5" customHeight="1" x14ac:dyDescent="0.2">
      <c r="A113" s="28" t="s">
        <v>196</v>
      </c>
      <c r="B113" s="27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ht="18" customHeight="1" x14ac:dyDescent="0.2">
      <c r="A114" s="8">
        <v>51</v>
      </c>
      <c r="B114" s="15">
        <f>Trims!I3</f>
        <v>4166</v>
      </c>
      <c r="C114" s="15">
        <f>$B$114+C3</f>
        <v>4741</v>
      </c>
      <c r="D114" s="13">
        <f>$B$114+D3+225</f>
        <v>5072</v>
      </c>
      <c r="E114" s="13">
        <f t="shared" ref="E114:F114" si="217">$B$114+E3</f>
        <v>4907</v>
      </c>
      <c r="F114" s="13">
        <f t="shared" si="217"/>
        <v>5580</v>
      </c>
      <c r="G114" s="13">
        <f>$B$114+G3+225</f>
        <v>6617</v>
      </c>
      <c r="H114" s="13">
        <f t="shared" ref="H114:I114" si="218">$B$114+H3</f>
        <v>6645</v>
      </c>
      <c r="I114" s="13">
        <f t="shared" si="218"/>
        <v>7657</v>
      </c>
      <c r="J114" s="9" t="s">
        <v>117</v>
      </c>
      <c r="K114" s="9" t="s">
        <v>117</v>
      </c>
      <c r="L114" s="9" t="s">
        <v>117</v>
      </c>
      <c r="M114" s="13">
        <f>$B$114+M3</f>
        <v>4426</v>
      </c>
      <c r="N114" s="13">
        <f>$B$114+N3+225</f>
        <v>4539</v>
      </c>
      <c r="O114" s="13">
        <f>$B$114+O3</f>
        <v>4560</v>
      </c>
      <c r="P114" s="9" t="s">
        <v>117</v>
      </c>
      <c r="Q114" s="13">
        <f>$B$114+Q3+225</f>
        <v>4718</v>
      </c>
    </row>
    <row r="115" spans="1:17" ht="18" customHeight="1" x14ac:dyDescent="0.2">
      <c r="A115" s="16" t="s">
        <v>197</v>
      </c>
      <c r="B115" s="17">
        <f>B114+Trims!B16</f>
        <v>4474</v>
      </c>
      <c r="C115" s="17">
        <f>$B$115+C3</f>
        <v>5049</v>
      </c>
      <c r="D115" s="18">
        <f>$B$115+D3+225</f>
        <v>5380</v>
      </c>
      <c r="E115" s="18">
        <f t="shared" ref="E115:F115" si="219">$B$115+E3</f>
        <v>5215</v>
      </c>
      <c r="F115" s="18">
        <f t="shared" si="219"/>
        <v>5888</v>
      </c>
      <c r="G115" s="18">
        <f>$B$115+G3+225</f>
        <v>6925</v>
      </c>
      <c r="H115" s="18">
        <f t="shared" ref="H115:I115" si="220">$B$115+H3</f>
        <v>6953</v>
      </c>
      <c r="I115" s="18">
        <f t="shared" si="220"/>
        <v>7965</v>
      </c>
      <c r="J115" s="19" t="s">
        <v>117</v>
      </c>
      <c r="K115" s="19" t="s">
        <v>117</v>
      </c>
      <c r="L115" s="19" t="s">
        <v>117</v>
      </c>
      <c r="M115" s="18">
        <f>$B$115+M3</f>
        <v>4734</v>
      </c>
      <c r="N115" s="18">
        <f>$B$115+N3+225</f>
        <v>4847</v>
      </c>
      <c r="O115" s="18">
        <f>$B$115+O3</f>
        <v>4868</v>
      </c>
      <c r="P115" s="19" t="s">
        <v>117</v>
      </c>
      <c r="Q115" s="18">
        <f>$B$115+Q3+225</f>
        <v>5026</v>
      </c>
    </row>
    <row r="116" spans="1:17" ht="18" customHeight="1" x14ac:dyDescent="0.2">
      <c r="A116" s="8" t="s">
        <v>198</v>
      </c>
      <c r="B116" s="15">
        <f>B114+Trims!D16</f>
        <v>4633</v>
      </c>
      <c r="C116" s="15">
        <f>$B$116+C3</f>
        <v>5208</v>
      </c>
      <c r="D116" s="13">
        <f>$B$116+D3+225</f>
        <v>5539</v>
      </c>
      <c r="E116" s="13">
        <f t="shared" ref="E116:F116" si="221">$B$116+E3</f>
        <v>5374</v>
      </c>
      <c r="F116" s="13">
        <f t="shared" si="221"/>
        <v>6047</v>
      </c>
      <c r="G116" s="13">
        <f>$B$116+G3+225</f>
        <v>7084</v>
      </c>
      <c r="H116" s="13">
        <f t="shared" ref="H116:I116" si="222">$B$116+H3</f>
        <v>7112</v>
      </c>
      <c r="I116" s="13">
        <f t="shared" si="222"/>
        <v>8124</v>
      </c>
      <c r="J116" s="9" t="s">
        <v>117</v>
      </c>
      <c r="K116" s="9" t="s">
        <v>117</v>
      </c>
      <c r="L116" s="9" t="s">
        <v>117</v>
      </c>
      <c r="M116" s="13">
        <f>$B$116+M3</f>
        <v>4893</v>
      </c>
      <c r="N116" s="13">
        <f>$B$116+N3+225</f>
        <v>5006</v>
      </c>
      <c r="O116" s="13">
        <f>$B$116+O3</f>
        <v>5027</v>
      </c>
      <c r="P116" s="9" t="s">
        <v>117</v>
      </c>
      <c r="Q116" s="13">
        <f>$B$116+Q3+225</f>
        <v>5185</v>
      </c>
    </row>
    <row r="117" spans="1:17" ht="18" customHeight="1" x14ac:dyDescent="0.2">
      <c r="A117" s="16" t="s">
        <v>199</v>
      </c>
      <c r="B117" s="17">
        <f>B114+Trims!F16</f>
        <v>4666</v>
      </c>
      <c r="C117" s="17">
        <f>$B$117+C3</f>
        <v>5241</v>
      </c>
      <c r="D117" s="18">
        <f>$B$117+D3+225</f>
        <v>5572</v>
      </c>
      <c r="E117" s="18">
        <f t="shared" ref="E117:F117" si="223">$B$117+E3</f>
        <v>5407</v>
      </c>
      <c r="F117" s="18">
        <f t="shared" si="223"/>
        <v>6080</v>
      </c>
      <c r="G117" s="18">
        <f>$B$117+G3+225</f>
        <v>7117</v>
      </c>
      <c r="H117" s="18">
        <f t="shared" ref="H117:I117" si="224">$B$117+H3</f>
        <v>7145</v>
      </c>
      <c r="I117" s="18">
        <f t="shared" si="224"/>
        <v>8157</v>
      </c>
      <c r="J117" s="19" t="s">
        <v>117</v>
      </c>
      <c r="K117" s="19" t="s">
        <v>117</v>
      </c>
      <c r="L117" s="19" t="s">
        <v>117</v>
      </c>
      <c r="M117" s="18">
        <f>$B$117+M3</f>
        <v>4926</v>
      </c>
      <c r="N117" s="18">
        <f>$B$117+N3+225</f>
        <v>5039</v>
      </c>
      <c r="O117" s="18">
        <f>$B$117+O3</f>
        <v>5060</v>
      </c>
      <c r="P117" s="19" t="s">
        <v>117</v>
      </c>
      <c r="Q117" s="18">
        <f>$B$117+Q3+225</f>
        <v>5218</v>
      </c>
    </row>
    <row r="118" spans="1:17" ht="18" customHeight="1" x14ac:dyDescent="0.2">
      <c r="A118" s="8" t="s">
        <v>200</v>
      </c>
      <c r="B118" s="15">
        <f>B114+Trims!F13</f>
        <v>4413</v>
      </c>
      <c r="C118" s="15">
        <f>$B$118+C3</f>
        <v>4988</v>
      </c>
      <c r="D118" s="13">
        <f>$B$118+D3+225</f>
        <v>5319</v>
      </c>
      <c r="E118" s="13">
        <f t="shared" ref="E118:F118" si="225">$B$118+E3</f>
        <v>5154</v>
      </c>
      <c r="F118" s="13">
        <f t="shared" si="225"/>
        <v>5827</v>
      </c>
      <c r="G118" s="13">
        <f>$B$118+G3+225</f>
        <v>6864</v>
      </c>
      <c r="H118" s="13">
        <f t="shared" ref="H118:I118" si="226">$B$118+H3</f>
        <v>6892</v>
      </c>
      <c r="I118" s="13">
        <f t="shared" si="226"/>
        <v>7904</v>
      </c>
      <c r="J118" s="9" t="s">
        <v>117</v>
      </c>
      <c r="K118" s="9" t="s">
        <v>117</v>
      </c>
      <c r="L118" s="9" t="s">
        <v>117</v>
      </c>
      <c r="M118" s="13">
        <f>$B$118+M3</f>
        <v>4673</v>
      </c>
      <c r="N118" s="13">
        <f>$B$118+N3+225</f>
        <v>4786</v>
      </c>
      <c r="O118" s="13">
        <f>$B$118+O3</f>
        <v>4807</v>
      </c>
      <c r="P118" s="9" t="s">
        <v>117</v>
      </c>
      <c r="Q118" s="13">
        <f>$B$118+Q3+225</f>
        <v>4965</v>
      </c>
    </row>
    <row r="119" spans="1:17" ht="18" customHeight="1" x14ac:dyDescent="0.2">
      <c r="A119" s="16" t="s">
        <v>201</v>
      </c>
      <c r="B119" s="17">
        <f>B114+Trims!B22</f>
        <v>4810</v>
      </c>
      <c r="C119" s="17">
        <f>$B$119+C3</f>
        <v>5385</v>
      </c>
      <c r="D119" s="18">
        <f>$B$119+D3+225</f>
        <v>5716</v>
      </c>
      <c r="E119" s="18">
        <f t="shared" ref="E119:F119" si="227">$B$119+E3</f>
        <v>5551</v>
      </c>
      <c r="F119" s="18">
        <f t="shared" si="227"/>
        <v>6224</v>
      </c>
      <c r="G119" s="18">
        <f>$B$119+G3+225</f>
        <v>7261</v>
      </c>
      <c r="H119" s="18">
        <f t="shared" ref="H119:I119" si="228">$B$119+H3</f>
        <v>7289</v>
      </c>
      <c r="I119" s="18">
        <f t="shared" si="228"/>
        <v>8301</v>
      </c>
      <c r="J119" s="19" t="s">
        <v>117</v>
      </c>
      <c r="K119" s="19" t="s">
        <v>117</v>
      </c>
      <c r="L119" s="19" t="s">
        <v>117</v>
      </c>
      <c r="M119" s="18">
        <f>$B$119+M3</f>
        <v>5070</v>
      </c>
      <c r="N119" s="18">
        <f>$B$119+N3+225</f>
        <v>5183</v>
      </c>
      <c r="O119" s="18">
        <f>$B$119+O3</f>
        <v>5204</v>
      </c>
      <c r="P119" s="19" t="s">
        <v>117</v>
      </c>
      <c r="Q119" s="18">
        <f>$B$119+Q3+225</f>
        <v>5362</v>
      </c>
    </row>
    <row r="120" spans="1:17" ht="18" customHeight="1" x14ac:dyDescent="0.2">
      <c r="A120" s="8" t="s">
        <v>202</v>
      </c>
      <c r="B120" s="15">
        <f>B114+Trims!D22</f>
        <v>4810</v>
      </c>
      <c r="C120" s="15">
        <f>$B$120+C3</f>
        <v>5385</v>
      </c>
      <c r="D120" s="13">
        <f>$B$120+D3+225</f>
        <v>5716</v>
      </c>
      <c r="E120" s="13">
        <f t="shared" ref="E120:F120" si="229">$B$120+E3</f>
        <v>5551</v>
      </c>
      <c r="F120" s="13">
        <f t="shared" si="229"/>
        <v>6224</v>
      </c>
      <c r="G120" s="13">
        <f>$B$120+G3+225</f>
        <v>7261</v>
      </c>
      <c r="H120" s="13">
        <f t="shared" ref="H120:I120" si="230">$B$120+H3</f>
        <v>7289</v>
      </c>
      <c r="I120" s="13">
        <f t="shared" si="230"/>
        <v>8301</v>
      </c>
      <c r="J120" s="9" t="s">
        <v>117</v>
      </c>
      <c r="K120" s="9" t="s">
        <v>117</v>
      </c>
      <c r="L120" s="9" t="s">
        <v>117</v>
      </c>
      <c r="M120" s="13">
        <f>$B$120+M3</f>
        <v>5070</v>
      </c>
      <c r="N120" s="13">
        <f>$B$120+N3+225</f>
        <v>5183</v>
      </c>
      <c r="O120" s="13">
        <f>$B$120+O3</f>
        <v>5204</v>
      </c>
      <c r="P120" s="9" t="s">
        <v>117</v>
      </c>
      <c r="Q120" s="13">
        <f>$B$120+Q3+225</f>
        <v>5362</v>
      </c>
    </row>
    <row r="121" spans="1:17" ht="18" customHeight="1" x14ac:dyDescent="0.2">
      <c r="A121" s="16" t="s">
        <v>203</v>
      </c>
      <c r="B121" s="17">
        <f>B114+Trims!F22</f>
        <v>4932</v>
      </c>
      <c r="C121" s="17">
        <f>$B$121+C3</f>
        <v>5507</v>
      </c>
      <c r="D121" s="18">
        <f>$B$121+D3+225</f>
        <v>5838</v>
      </c>
      <c r="E121" s="18">
        <f t="shared" ref="E121:F121" si="231">$B$121+E3</f>
        <v>5673</v>
      </c>
      <c r="F121" s="18">
        <f t="shared" si="231"/>
        <v>6346</v>
      </c>
      <c r="G121" s="18">
        <f>$B$121+G3+225</f>
        <v>7383</v>
      </c>
      <c r="H121" s="18">
        <f t="shared" ref="H121:I121" si="232">$B$121+H3</f>
        <v>7411</v>
      </c>
      <c r="I121" s="18">
        <f t="shared" si="232"/>
        <v>8423</v>
      </c>
      <c r="J121" s="19" t="s">
        <v>117</v>
      </c>
      <c r="K121" s="19" t="s">
        <v>117</v>
      </c>
      <c r="L121" s="19" t="s">
        <v>117</v>
      </c>
      <c r="M121" s="18">
        <f>$B$121+M3</f>
        <v>5192</v>
      </c>
      <c r="N121" s="18">
        <f>$B$121+N3+225</f>
        <v>5305</v>
      </c>
      <c r="O121" s="18">
        <f>$B$121+O3</f>
        <v>5326</v>
      </c>
      <c r="P121" s="19" t="s">
        <v>117</v>
      </c>
      <c r="Q121" s="18">
        <f>$B$121+Q3+225</f>
        <v>5484</v>
      </c>
    </row>
    <row r="122" spans="1:17" ht="18" customHeight="1" x14ac:dyDescent="0.2">
      <c r="A122" s="8" t="s">
        <v>204</v>
      </c>
      <c r="B122" s="15">
        <f>B114+Trims!H22</f>
        <v>4932</v>
      </c>
      <c r="C122" s="15">
        <f>$B$122+C3</f>
        <v>5507</v>
      </c>
      <c r="D122" s="13">
        <f>$B$122+D3+225</f>
        <v>5838</v>
      </c>
      <c r="E122" s="13">
        <f t="shared" ref="E122:F122" si="233">$B$122+E3</f>
        <v>5673</v>
      </c>
      <c r="F122" s="13">
        <f t="shared" si="233"/>
        <v>6346</v>
      </c>
      <c r="G122" s="13">
        <f>$B$122+G3+225</f>
        <v>7383</v>
      </c>
      <c r="H122" s="13">
        <f t="shared" ref="H122:I122" si="234">$B$122+H3</f>
        <v>7411</v>
      </c>
      <c r="I122" s="13">
        <f t="shared" si="234"/>
        <v>8423</v>
      </c>
      <c r="J122" s="9" t="s">
        <v>117</v>
      </c>
      <c r="K122" s="9" t="s">
        <v>117</v>
      </c>
      <c r="L122" s="9" t="s">
        <v>117</v>
      </c>
      <c r="M122" s="13">
        <f>$B$122+M3</f>
        <v>5192</v>
      </c>
      <c r="N122" s="13">
        <f>$B$122+N3+225</f>
        <v>5305</v>
      </c>
      <c r="O122" s="13">
        <f>$B$122+O3</f>
        <v>5326</v>
      </c>
      <c r="P122" s="9" t="s">
        <v>117</v>
      </c>
      <c r="Q122" s="13">
        <f>$B$122+Q3+225</f>
        <v>5484</v>
      </c>
    </row>
    <row r="123" spans="1:17" ht="18" customHeight="1" x14ac:dyDescent="0.2">
      <c r="A123" s="16" t="s">
        <v>205</v>
      </c>
      <c r="B123" s="17">
        <f>B114+Trims!J22</f>
        <v>4932</v>
      </c>
      <c r="C123" s="17">
        <f>$B$123+C3</f>
        <v>5507</v>
      </c>
      <c r="D123" s="18">
        <f>$B$123+D3+225</f>
        <v>5838</v>
      </c>
      <c r="E123" s="18">
        <f t="shared" ref="E123:F123" si="235">$B$123+E3</f>
        <v>5673</v>
      </c>
      <c r="F123" s="18">
        <f t="shared" si="235"/>
        <v>6346</v>
      </c>
      <c r="G123" s="18">
        <f>$B$123+G3+225</f>
        <v>7383</v>
      </c>
      <c r="H123" s="18">
        <f t="shared" ref="H123:I123" si="236">$B$123+H3</f>
        <v>7411</v>
      </c>
      <c r="I123" s="18">
        <f t="shared" si="236"/>
        <v>8423</v>
      </c>
      <c r="J123" s="19" t="s">
        <v>117</v>
      </c>
      <c r="K123" s="19" t="s">
        <v>117</v>
      </c>
      <c r="L123" s="19" t="s">
        <v>117</v>
      </c>
      <c r="M123" s="18">
        <f>$B$123+M3</f>
        <v>5192</v>
      </c>
      <c r="N123" s="18">
        <f>$B$123+N3+225</f>
        <v>5305</v>
      </c>
      <c r="O123" s="18">
        <f>$B$123+O3</f>
        <v>5326</v>
      </c>
      <c r="P123" s="19" t="s">
        <v>117</v>
      </c>
      <c r="Q123" s="18">
        <f>$B$123+Q3+225</f>
        <v>5484</v>
      </c>
    </row>
    <row r="124" spans="1:17" ht="18" customHeight="1" x14ac:dyDescent="0.2">
      <c r="A124" s="8" t="s">
        <v>206</v>
      </c>
      <c r="B124" s="15">
        <f>B114+Trims!O22</f>
        <v>5747</v>
      </c>
      <c r="C124" s="15">
        <f>$B$124+C3</f>
        <v>6322</v>
      </c>
      <c r="D124" s="13">
        <f>$B$124+D3+225</f>
        <v>6653</v>
      </c>
      <c r="E124" s="13">
        <f t="shared" ref="E124:F124" si="237">$B$124+E3</f>
        <v>6488</v>
      </c>
      <c r="F124" s="13">
        <f t="shared" si="237"/>
        <v>7161</v>
      </c>
      <c r="G124" s="13">
        <f>$B$124+G3+225</f>
        <v>8198</v>
      </c>
      <c r="H124" s="13">
        <f t="shared" ref="H124:I124" si="238">$B$124+H3</f>
        <v>8226</v>
      </c>
      <c r="I124" s="13">
        <f t="shared" si="238"/>
        <v>9238</v>
      </c>
      <c r="J124" s="9" t="s">
        <v>117</v>
      </c>
      <c r="K124" s="9" t="s">
        <v>117</v>
      </c>
      <c r="L124" s="9" t="s">
        <v>117</v>
      </c>
      <c r="M124" s="13">
        <f>$B$124+M3</f>
        <v>6007</v>
      </c>
      <c r="N124" s="13">
        <f>$B$124+N3+225</f>
        <v>6120</v>
      </c>
      <c r="O124" s="13">
        <f>$B$124+O3</f>
        <v>6141</v>
      </c>
      <c r="P124" s="9" t="s">
        <v>117</v>
      </c>
      <c r="Q124" s="13">
        <f>$B$124+Q3+225</f>
        <v>6299</v>
      </c>
    </row>
    <row r="125" spans="1:17" ht="18" customHeight="1" x14ac:dyDescent="0.2">
      <c r="A125" s="8"/>
      <c r="B125" s="8"/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</row>
    <row r="126" spans="1:17" ht="45.75" customHeight="1" x14ac:dyDescent="0.2">
      <c r="A126" s="29" t="s">
        <v>207</v>
      </c>
      <c r="B126" s="27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ht="18" customHeight="1" x14ac:dyDescent="0.2">
      <c r="A127" s="8">
        <v>60</v>
      </c>
      <c r="B127" s="15">
        <f>Trims!J3</f>
        <v>4159</v>
      </c>
      <c r="C127" s="15">
        <f>$B$127+C3</f>
        <v>4734</v>
      </c>
      <c r="D127" s="9" t="s">
        <v>117</v>
      </c>
      <c r="E127" s="13">
        <f t="shared" ref="E127:F127" si="239">$B$127+E3</f>
        <v>4900</v>
      </c>
      <c r="F127" s="13">
        <f t="shared" si="239"/>
        <v>5573</v>
      </c>
      <c r="G127" s="9" t="s">
        <v>117</v>
      </c>
      <c r="H127" s="13">
        <f t="shared" ref="H127:I127" si="240">$B$127+H3</f>
        <v>6638</v>
      </c>
      <c r="I127" s="13">
        <f t="shared" si="240"/>
        <v>7650</v>
      </c>
      <c r="J127" s="9" t="s">
        <v>117</v>
      </c>
      <c r="K127" s="9" t="s">
        <v>117</v>
      </c>
      <c r="L127" s="13">
        <f t="shared" ref="L127:M127" si="241">$B$127+L3</f>
        <v>4447</v>
      </c>
      <c r="M127" s="13">
        <f t="shared" si="241"/>
        <v>4419</v>
      </c>
      <c r="N127" s="9" t="s">
        <v>117</v>
      </c>
      <c r="O127" s="13">
        <f>$B$127+O3</f>
        <v>4553</v>
      </c>
      <c r="P127" s="9" t="s">
        <v>117</v>
      </c>
      <c r="Q127" s="9" t="s">
        <v>117</v>
      </c>
    </row>
    <row r="128" spans="1:17" ht="18" customHeight="1" x14ac:dyDescent="0.2">
      <c r="A128" s="16" t="s">
        <v>208</v>
      </c>
      <c r="B128" s="17">
        <f>B127+Trims!C16</f>
        <v>4467</v>
      </c>
      <c r="C128" s="17">
        <f>$B$128+C3</f>
        <v>5042</v>
      </c>
      <c r="D128" s="19" t="s">
        <v>117</v>
      </c>
      <c r="E128" s="18">
        <f t="shared" ref="E128:F128" si="242">$B$128+E3</f>
        <v>5208</v>
      </c>
      <c r="F128" s="18">
        <f t="shared" si="242"/>
        <v>5881</v>
      </c>
      <c r="G128" s="19" t="s">
        <v>117</v>
      </c>
      <c r="H128" s="18">
        <f t="shared" ref="H128:I128" si="243">$B$128+H3</f>
        <v>6946</v>
      </c>
      <c r="I128" s="18">
        <f t="shared" si="243"/>
        <v>7958</v>
      </c>
      <c r="J128" s="19" t="s">
        <v>117</v>
      </c>
      <c r="K128" s="19" t="s">
        <v>117</v>
      </c>
      <c r="L128" s="18">
        <f t="shared" ref="L128:M128" si="244">$B$128+L3</f>
        <v>4755</v>
      </c>
      <c r="M128" s="18">
        <f t="shared" si="244"/>
        <v>4727</v>
      </c>
      <c r="N128" s="19" t="s">
        <v>117</v>
      </c>
      <c r="O128" s="18">
        <f>$B$128+O3</f>
        <v>4861</v>
      </c>
      <c r="P128" s="19" t="s">
        <v>117</v>
      </c>
      <c r="Q128" s="19" t="s">
        <v>117</v>
      </c>
    </row>
    <row r="129" spans="1:17" ht="18" customHeight="1" x14ac:dyDescent="0.2">
      <c r="A129" s="8" t="s">
        <v>209</v>
      </c>
      <c r="B129" s="15">
        <f>B127+Trims!E16</f>
        <v>4572</v>
      </c>
      <c r="C129" s="15">
        <f>$B$129+C3</f>
        <v>5147</v>
      </c>
      <c r="D129" s="9" t="s">
        <v>117</v>
      </c>
      <c r="E129" s="13">
        <f t="shared" ref="E129:F129" si="245">$B$129+E3</f>
        <v>5313</v>
      </c>
      <c r="F129" s="13">
        <f t="shared" si="245"/>
        <v>5986</v>
      </c>
      <c r="G129" s="9" t="s">
        <v>117</v>
      </c>
      <c r="H129" s="13">
        <f t="shared" ref="H129:I129" si="246">$B$129+H3</f>
        <v>7051</v>
      </c>
      <c r="I129" s="13">
        <f t="shared" si="246"/>
        <v>8063</v>
      </c>
      <c r="J129" s="9" t="s">
        <v>117</v>
      </c>
      <c r="K129" s="9" t="s">
        <v>117</v>
      </c>
      <c r="L129" s="13">
        <f t="shared" ref="L129:M129" si="247">$B$129+L3</f>
        <v>4860</v>
      </c>
      <c r="M129" s="13">
        <f t="shared" si="247"/>
        <v>4832</v>
      </c>
      <c r="N129" s="9" t="s">
        <v>117</v>
      </c>
      <c r="O129" s="13">
        <f>$B$129+O3</f>
        <v>4966</v>
      </c>
      <c r="P129" s="9" t="s">
        <v>117</v>
      </c>
      <c r="Q129" s="9" t="s">
        <v>117</v>
      </c>
    </row>
    <row r="130" spans="1:17" ht="18" customHeight="1" x14ac:dyDescent="0.2">
      <c r="A130" s="16" t="s">
        <v>210</v>
      </c>
      <c r="B130" s="17">
        <f>B127+Trims!Q13</f>
        <v>4513</v>
      </c>
      <c r="C130" s="17">
        <f>$B$130+C3</f>
        <v>5088</v>
      </c>
      <c r="D130" s="19" t="s">
        <v>117</v>
      </c>
      <c r="E130" s="18">
        <f t="shared" ref="E130:F130" si="248">$B$130+E3</f>
        <v>5254</v>
      </c>
      <c r="F130" s="18">
        <f t="shared" si="248"/>
        <v>5927</v>
      </c>
      <c r="G130" s="19" t="s">
        <v>117</v>
      </c>
      <c r="H130" s="18">
        <f t="shared" ref="H130:I130" si="249">$B$130+H3</f>
        <v>6992</v>
      </c>
      <c r="I130" s="18">
        <f t="shared" si="249"/>
        <v>8004</v>
      </c>
      <c r="J130" s="19" t="s">
        <v>117</v>
      </c>
      <c r="K130" s="19" t="s">
        <v>117</v>
      </c>
      <c r="L130" s="18">
        <f t="shared" ref="L130:M130" si="250">$B$130+L3</f>
        <v>4801</v>
      </c>
      <c r="M130" s="18">
        <f t="shared" si="250"/>
        <v>4773</v>
      </c>
      <c r="N130" s="19" t="s">
        <v>117</v>
      </c>
      <c r="O130" s="18">
        <f>$B$130+O3</f>
        <v>4907</v>
      </c>
      <c r="P130" s="19" t="s">
        <v>117</v>
      </c>
      <c r="Q130" s="19" t="s">
        <v>117</v>
      </c>
    </row>
    <row r="131" spans="1:17" ht="18" customHeight="1" x14ac:dyDescent="0.2">
      <c r="A131" s="8" t="s">
        <v>211</v>
      </c>
      <c r="B131" s="15">
        <f>B127+Trims!H16</f>
        <v>4687</v>
      </c>
      <c r="C131" s="15">
        <f>$B$131+C3</f>
        <v>5262</v>
      </c>
      <c r="D131" s="9" t="s">
        <v>117</v>
      </c>
      <c r="E131" s="13">
        <f t="shared" ref="E131:F131" si="251">$B$131+E3</f>
        <v>5428</v>
      </c>
      <c r="F131" s="13">
        <f t="shared" si="251"/>
        <v>6101</v>
      </c>
      <c r="G131" s="9" t="s">
        <v>117</v>
      </c>
      <c r="H131" s="13">
        <f t="shared" ref="H131:I131" si="252">$B$131+H3</f>
        <v>7166</v>
      </c>
      <c r="I131" s="13">
        <f t="shared" si="252"/>
        <v>8178</v>
      </c>
      <c r="J131" s="9" t="s">
        <v>117</v>
      </c>
      <c r="K131" s="9" t="s">
        <v>117</v>
      </c>
      <c r="L131" s="13">
        <f t="shared" ref="L131:M131" si="253">$B$131+L3</f>
        <v>4975</v>
      </c>
      <c r="M131" s="13">
        <f t="shared" si="253"/>
        <v>4947</v>
      </c>
      <c r="N131" s="9" t="s">
        <v>117</v>
      </c>
      <c r="O131" s="13">
        <f>$B$131+O3</f>
        <v>5081</v>
      </c>
      <c r="P131" s="9" t="s">
        <v>117</v>
      </c>
      <c r="Q131" s="9" t="s">
        <v>117</v>
      </c>
    </row>
    <row r="132" spans="1:17" ht="18" customHeight="1" x14ac:dyDescent="0.2">
      <c r="A132" s="16" t="s">
        <v>212</v>
      </c>
      <c r="B132" s="17">
        <f>B127+Trims!G16</f>
        <v>4742</v>
      </c>
      <c r="C132" s="17">
        <f>$B$132+C3</f>
        <v>5317</v>
      </c>
      <c r="D132" s="19" t="s">
        <v>117</v>
      </c>
      <c r="E132" s="18">
        <f t="shared" ref="E132:F132" si="254">$B$132+E3</f>
        <v>5483</v>
      </c>
      <c r="F132" s="18">
        <f t="shared" si="254"/>
        <v>6156</v>
      </c>
      <c r="G132" s="19" t="s">
        <v>117</v>
      </c>
      <c r="H132" s="18">
        <f t="shared" ref="H132:I132" si="255">$B$132+H3</f>
        <v>7221</v>
      </c>
      <c r="I132" s="18">
        <f t="shared" si="255"/>
        <v>8233</v>
      </c>
      <c r="J132" s="19" t="s">
        <v>117</v>
      </c>
      <c r="K132" s="19" t="s">
        <v>117</v>
      </c>
      <c r="L132" s="18">
        <f t="shared" ref="L132:M132" si="256">$B$132+L3</f>
        <v>5030</v>
      </c>
      <c r="M132" s="18">
        <f t="shared" si="256"/>
        <v>5002</v>
      </c>
      <c r="N132" s="19" t="s">
        <v>117</v>
      </c>
      <c r="O132" s="18">
        <f>$B$132+O3</f>
        <v>5136</v>
      </c>
      <c r="P132" s="19" t="s">
        <v>117</v>
      </c>
      <c r="Q132" s="19" t="s">
        <v>117</v>
      </c>
    </row>
    <row r="133" spans="1:17" ht="18" customHeight="1" x14ac:dyDescent="0.2">
      <c r="A133" s="8" t="s">
        <v>213</v>
      </c>
      <c r="B133" s="15">
        <f>B127+Trims!C22</f>
        <v>4944</v>
      </c>
      <c r="C133" s="15">
        <f>$B$133+C3</f>
        <v>5519</v>
      </c>
      <c r="D133" s="9" t="s">
        <v>117</v>
      </c>
      <c r="E133" s="13">
        <f t="shared" ref="E133:F133" si="257">$B$133+E3</f>
        <v>5685</v>
      </c>
      <c r="F133" s="13">
        <f t="shared" si="257"/>
        <v>6358</v>
      </c>
      <c r="G133" s="9" t="s">
        <v>117</v>
      </c>
      <c r="H133" s="13">
        <f t="shared" ref="H133:I133" si="258">$B$133+H3</f>
        <v>7423</v>
      </c>
      <c r="I133" s="13">
        <f t="shared" si="258"/>
        <v>8435</v>
      </c>
      <c r="J133" s="9" t="s">
        <v>117</v>
      </c>
      <c r="K133" s="9" t="s">
        <v>117</v>
      </c>
      <c r="L133" s="13">
        <f t="shared" ref="L133:M133" si="259">$B$133+L3</f>
        <v>5232</v>
      </c>
      <c r="M133" s="13">
        <f t="shared" si="259"/>
        <v>5204</v>
      </c>
      <c r="N133" s="9" t="s">
        <v>117</v>
      </c>
      <c r="O133" s="13">
        <f>$B$133+O3</f>
        <v>5338</v>
      </c>
      <c r="P133" s="9" t="s">
        <v>117</v>
      </c>
      <c r="Q133" s="9" t="s">
        <v>117</v>
      </c>
    </row>
    <row r="134" spans="1:17" ht="18" customHeight="1" x14ac:dyDescent="0.2">
      <c r="A134" s="16" t="s">
        <v>214</v>
      </c>
      <c r="B134" s="17">
        <f>B127+Trims!E22</f>
        <v>4944</v>
      </c>
      <c r="C134" s="17">
        <f>$B$134+C3</f>
        <v>5519</v>
      </c>
      <c r="D134" s="19" t="s">
        <v>117</v>
      </c>
      <c r="E134" s="18">
        <f t="shared" ref="E134:F134" si="260">$B$134+E3</f>
        <v>5685</v>
      </c>
      <c r="F134" s="18">
        <f t="shared" si="260"/>
        <v>6358</v>
      </c>
      <c r="G134" s="19" t="s">
        <v>117</v>
      </c>
      <c r="H134" s="18">
        <f t="shared" ref="H134:I134" si="261">$B$134+H3</f>
        <v>7423</v>
      </c>
      <c r="I134" s="18">
        <f t="shared" si="261"/>
        <v>8435</v>
      </c>
      <c r="J134" s="19" t="s">
        <v>117</v>
      </c>
      <c r="K134" s="19" t="s">
        <v>117</v>
      </c>
      <c r="L134" s="18">
        <f t="shared" ref="L134:M134" si="262">$B$134+L3</f>
        <v>5232</v>
      </c>
      <c r="M134" s="18">
        <f t="shared" si="262"/>
        <v>5204</v>
      </c>
      <c r="N134" s="19" t="s">
        <v>117</v>
      </c>
      <c r="O134" s="18">
        <f>$B$134+O3</f>
        <v>5338</v>
      </c>
      <c r="P134" s="19" t="s">
        <v>117</v>
      </c>
      <c r="Q134" s="19" t="s">
        <v>117</v>
      </c>
    </row>
    <row r="135" spans="1:17" ht="18" customHeight="1" x14ac:dyDescent="0.2">
      <c r="A135" s="8" t="s">
        <v>215</v>
      </c>
      <c r="B135" s="15">
        <f>B127+Trims!G22</f>
        <v>5075</v>
      </c>
      <c r="C135" s="15">
        <f>$B$135+C3</f>
        <v>5650</v>
      </c>
      <c r="D135" s="9" t="s">
        <v>117</v>
      </c>
      <c r="E135" s="13">
        <f t="shared" ref="E135:F135" si="263">$B$135+E3</f>
        <v>5816</v>
      </c>
      <c r="F135" s="13">
        <f t="shared" si="263"/>
        <v>6489</v>
      </c>
      <c r="G135" s="9" t="s">
        <v>117</v>
      </c>
      <c r="H135" s="13">
        <f t="shared" ref="H135:I135" si="264">$B$135+H3</f>
        <v>7554</v>
      </c>
      <c r="I135" s="13">
        <f t="shared" si="264"/>
        <v>8566</v>
      </c>
      <c r="J135" s="9" t="s">
        <v>117</v>
      </c>
      <c r="K135" s="9" t="s">
        <v>117</v>
      </c>
      <c r="L135" s="13">
        <f t="shared" ref="L135:M135" si="265">$B$135+L3</f>
        <v>5363</v>
      </c>
      <c r="M135" s="13">
        <f t="shared" si="265"/>
        <v>5335</v>
      </c>
      <c r="N135" s="9" t="s">
        <v>117</v>
      </c>
      <c r="O135" s="13">
        <f>$B$135+O3</f>
        <v>5469</v>
      </c>
      <c r="P135" s="9" t="s">
        <v>117</v>
      </c>
      <c r="Q135" s="9" t="s">
        <v>117</v>
      </c>
    </row>
    <row r="136" spans="1:17" ht="18" customHeight="1" x14ac:dyDescent="0.2">
      <c r="A136" s="16" t="s">
        <v>216</v>
      </c>
      <c r="B136" s="17">
        <f>B127+Trims!I22</f>
        <v>5075</v>
      </c>
      <c r="C136" s="17">
        <f>$B$136+C3</f>
        <v>5650</v>
      </c>
      <c r="D136" s="19" t="s">
        <v>117</v>
      </c>
      <c r="E136" s="18">
        <f t="shared" ref="E136:F136" si="266">$B$136+E3</f>
        <v>5816</v>
      </c>
      <c r="F136" s="18">
        <f t="shared" si="266"/>
        <v>6489</v>
      </c>
      <c r="G136" s="19" t="s">
        <v>117</v>
      </c>
      <c r="H136" s="18">
        <f t="shared" ref="H136:I136" si="267">$B$136+H3</f>
        <v>7554</v>
      </c>
      <c r="I136" s="18">
        <f t="shared" si="267"/>
        <v>8566</v>
      </c>
      <c r="J136" s="19" t="s">
        <v>117</v>
      </c>
      <c r="K136" s="19" t="s">
        <v>117</v>
      </c>
      <c r="L136" s="18">
        <f t="shared" ref="L136:M136" si="268">$B$136+L3</f>
        <v>5363</v>
      </c>
      <c r="M136" s="18">
        <f t="shared" si="268"/>
        <v>5335</v>
      </c>
      <c r="N136" s="19" t="s">
        <v>117</v>
      </c>
      <c r="O136" s="18">
        <f>$B$136+O3</f>
        <v>5469</v>
      </c>
      <c r="P136" s="19" t="s">
        <v>117</v>
      </c>
      <c r="Q136" s="19" t="s">
        <v>117</v>
      </c>
    </row>
    <row r="137" spans="1:17" ht="18" customHeight="1" x14ac:dyDescent="0.2">
      <c r="A137" s="8" t="s">
        <v>217</v>
      </c>
      <c r="B137" s="15">
        <f>B127+Trims!K22</f>
        <v>5075</v>
      </c>
      <c r="C137" s="15">
        <f>$B$137+C3</f>
        <v>5650</v>
      </c>
      <c r="D137" s="9" t="s">
        <v>117</v>
      </c>
      <c r="E137" s="13">
        <f t="shared" ref="E137:F137" si="269">$B$137+E3</f>
        <v>5816</v>
      </c>
      <c r="F137" s="13">
        <f t="shared" si="269"/>
        <v>6489</v>
      </c>
      <c r="G137" s="9" t="s">
        <v>117</v>
      </c>
      <c r="H137" s="13">
        <f t="shared" ref="H137:I137" si="270">$B$137+H3</f>
        <v>7554</v>
      </c>
      <c r="I137" s="13">
        <f t="shared" si="270"/>
        <v>8566</v>
      </c>
      <c r="J137" s="9" t="s">
        <v>117</v>
      </c>
      <c r="K137" s="9" t="s">
        <v>117</v>
      </c>
      <c r="L137" s="13">
        <f t="shared" ref="L137:M137" si="271">$B$137+L3</f>
        <v>5363</v>
      </c>
      <c r="M137" s="13">
        <f t="shared" si="271"/>
        <v>5335</v>
      </c>
      <c r="N137" s="9" t="s">
        <v>117</v>
      </c>
      <c r="O137" s="13">
        <f>$B$137+O3</f>
        <v>5469</v>
      </c>
      <c r="P137" s="9" t="s">
        <v>117</v>
      </c>
      <c r="Q137" s="9" t="s">
        <v>117</v>
      </c>
    </row>
    <row r="138" spans="1:17" ht="18" customHeight="1" x14ac:dyDescent="0.2">
      <c r="A138" s="8"/>
      <c r="B138" s="8"/>
      <c r="C138" s="8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</row>
    <row r="139" spans="1:17" ht="46.5" customHeight="1" x14ac:dyDescent="0.2">
      <c r="A139" s="29" t="s">
        <v>218</v>
      </c>
      <c r="B139" s="27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1:17" ht="18" customHeight="1" x14ac:dyDescent="0.2">
      <c r="A140" s="8">
        <v>61</v>
      </c>
      <c r="B140" s="15">
        <f>Trims!K3</f>
        <v>4159</v>
      </c>
      <c r="C140" s="15">
        <f>$B$140+C3</f>
        <v>4734</v>
      </c>
      <c r="D140" s="9" t="s">
        <v>117</v>
      </c>
      <c r="E140" s="13">
        <f t="shared" ref="E140:F140" si="272">$B$140+E3</f>
        <v>4900</v>
      </c>
      <c r="F140" s="13">
        <f t="shared" si="272"/>
        <v>5573</v>
      </c>
      <c r="G140" s="9" t="s">
        <v>117</v>
      </c>
      <c r="H140" s="13">
        <f t="shared" ref="H140:I140" si="273">$B$140+H3</f>
        <v>6638</v>
      </c>
      <c r="I140" s="13">
        <f t="shared" si="273"/>
        <v>7650</v>
      </c>
      <c r="J140" s="9" t="s">
        <v>117</v>
      </c>
      <c r="K140" s="9" t="s">
        <v>117</v>
      </c>
      <c r="L140" s="13">
        <f t="shared" ref="L140:M140" si="274">$B$140+L3</f>
        <v>4447</v>
      </c>
      <c r="M140" s="13">
        <f t="shared" si="274"/>
        <v>4419</v>
      </c>
      <c r="N140" s="9" t="s">
        <v>117</v>
      </c>
      <c r="O140" s="13">
        <f>$B$140+O3</f>
        <v>4553</v>
      </c>
      <c r="P140" s="9" t="s">
        <v>117</v>
      </c>
      <c r="Q140" s="9" t="s">
        <v>117</v>
      </c>
    </row>
    <row r="141" spans="1:17" ht="18" customHeight="1" x14ac:dyDescent="0.2">
      <c r="A141" s="16" t="s">
        <v>219</v>
      </c>
      <c r="B141" s="17">
        <f>B140+Trims!C16</f>
        <v>4467</v>
      </c>
      <c r="C141" s="17">
        <f>$B$141+C3</f>
        <v>5042</v>
      </c>
      <c r="D141" s="19" t="s">
        <v>117</v>
      </c>
      <c r="E141" s="18">
        <f t="shared" ref="E141:F141" si="275">$B$141+E3</f>
        <v>5208</v>
      </c>
      <c r="F141" s="18">
        <f t="shared" si="275"/>
        <v>5881</v>
      </c>
      <c r="G141" s="19" t="s">
        <v>117</v>
      </c>
      <c r="H141" s="18">
        <f t="shared" ref="H141:I141" si="276">$B$141+H3</f>
        <v>6946</v>
      </c>
      <c r="I141" s="18">
        <f t="shared" si="276"/>
        <v>7958</v>
      </c>
      <c r="J141" s="19" t="s">
        <v>117</v>
      </c>
      <c r="K141" s="19" t="s">
        <v>117</v>
      </c>
      <c r="L141" s="18">
        <f t="shared" ref="L141:M141" si="277">$B$141+L3</f>
        <v>4755</v>
      </c>
      <c r="M141" s="18">
        <f t="shared" si="277"/>
        <v>4727</v>
      </c>
      <c r="N141" s="19" t="s">
        <v>117</v>
      </c>
      <c r="O141" s="18">
        <f>$B$141+O3</f>
        <v>4861</v>
      </c>
      <c r="P141" s="19" t="s">
        <v>117</v>
      </c>
      <c r="Q141" s="19" t="s">
        <v>117</v>
      </c>
    </row>
    <row r="142" spans="1:17" ht="18" customHeight="1" x14ac:dyDescent="0.2">
      <c r="A142" s="8" t="s">
        <v>220</v>
      </c>
      <c r="B142" s="15">
        <f>B140+Trims!E16</f>
        <v>4572</v>
      </c>
      <c r="C142" s="15">
        <f>$B$142+C3</f>
        <v>5147</v>
      </c>
      <c r="D142" s="9" t="s">
        <v>117</v>
      </c>
      <c r="E142" s="13">
        <f t="shared" ref="E142:F142" si="278">$B$142+E3</f>
        <v>5313</v>
      </c>
      <c r="F142" s="13">
        <f t="shared" si="278"/>
        <v>5986</v>
      </c>
      <c r="G142" s="9" t="s">
        <v>117</v>
      </c>
      <c r="H142" s="13">
        <f t="shared" ref="H142:I142" si="279">$B$142+H3</f>
        <v>7051</v>
      </c>
      <c r="I142" s="13">
        <f t="shared" si="279"/>
        <v>8063</v>
      </c>
      <c r="J142" s="9" t="s">
        <v>117</v>
      </c>
      <c r="K142" s="9" t="s">
        <v>117</v>
      </c>
      <c r="L142" s="13">
        <f t="shared" ref="L142:M142" si="280">$B$142+L3</f>
        <v>4860</v>
      </c>
      <c r="M142" s="13">
        <f t="shared" si="280"/>
        <v>4832</v>
      </c>
      <c r="N142" s="9" t="s">
        <v>117</v>
      </c>
      <c r="O142" s="13">
        <f>$B$142+O3</f>
        <v>4966</v>
      </c>
      <c r="P142" s="9" t="s">
        <v>117</v>
      </c>
      <c r="Q142" s="9" t="s">
        <v>117</v>
      </c>
    </row>
    <row r="143" spans="1:17" ht="18" customHeight="1" x14ac:dyDescent="0.2">
      <c r="A143" s="16" t="s">
        <v>221</v>
      </c>
      <c r="B143" s="17">
        <f>B140+Trims!Q13</f>
        <v>4513</v>
      </c>
      <c r="C143" s="17">
        <f>$B$143+C3</f>
        <v>5088</v>
      </c>
      <c r="D143" s="19" t="s">
        <v>117</v>
      </c>
      <c r="E143" s="18">
        <f t="shared" ref="E143:F143" si="281">$B$143+E3</f>
        <v>5254</v>
      </c>
      <c r="F143" s="18">
        <f t="shared" si="281"/>
        <v>5927</v>
      </c>
      <c r="G143" s="19" t="s">
        <v>117</v>
      </c>
      <c r="H143" s="18">
        <f t="shared" ref="H143:I143" si="282">$B$143+H3</f>
        <v>6992</v>
      </c>
      <c r="I143" s="18">
        <f t="shared" si="282"/>
        <v>8004</v>
      </c>
      <c r="J143" s="19" t="s">
        <v>117</v>
      </c>
      <c r="K143" s="19" t="s">
        <v>117</v>
      </c>
      <c r="L143" s="18">
        <f t="shared" ref="L143:M143" si="283">$B$143+L3</f>
        <v>4801</v>
      </c>
      <c r="M143" s="18">
        <f t="shared" si="283"/>
        <v>4773</v>
      </c>
      <c r="N143" s="19" t="s">
        <v>117</v>
      </c>
      <c r="O143" s="18">
        <f>$B$143+O3</f>
        <v>4907</v>
      </c>
      <c r="P143" s="19" t="s">
        <v>117</v>
      </c>
      <c r="Q143" s="19" t="s">
        <v>117</v>
      </c>
    </row>
    <row r="144" spans="1:17" ht="18" customHeight="1" x14ac:dyDescent="0.2">
      <c r="A144" s="8" t="s">
        <v>222</v>
      </c>
      <c r="B144" s="15">
        <f>B140+Trims!H16</f>
        <v>4687</v>
      </c>
      <c r="C144" s="15">
        <f>$B$144+C3</f>
        <v>5262</v>
      </c>
      <c r="D144" s="9" t="s">
        <v>117</v>
      </c>
      <c r="E144" s="13">
        <f t="shared" ref="E144:F144" si="284">$B$144+E3</f>
        <v>5428</v>
      </c>
      <c r="F144" s="13">
        <f t="shared" si="284"/>
        <v>6101</v>
      </c>
      <c r="G144" s="9" t="s">
        <v>117</v>
      </c>
      <c r="H144" s="13">
        <f t="shared" ref="H144:I144" si="285">$B$144+H3</f>
        <v>7166</v>
      </c>
      <c r="I144" s="13">
        <f t="shared" si="285"/>
        <v>8178</v>
      </c>
      <c r="J144" s="9" t="s">
        <v>117</v>
      </c>
      <c r="K144" s="9" t="s">
        <v>117</v>
      </c>
      <c r="L144" s="13">
        <f t="shared" ref="L144:M144" si="286">$B$144+L3</f>
        <v>4975</v>
      </c>
      <c r="M144" s="13">
        <f t="shared" si="286"/>
        <v>4947</v>
      </c>
      <c r="N144" s="9" t="s">
        <v>117</v>
      </c>
      <c r="O144" s="13">
        <f>$B$144+O3</f>
        <v>5081</v>
      </c>
      <c r="P144" s="9" t="s">
        <v>117</v>
      </c>
      <c r="Q144" s="9" t="s">
        <v>117</v>
      </c>
    </row>
    <row r="145" spans="1:17" ht="18" customHeight="1" x14ac:dyDescent="0.2">
      <c r="A145" s="16" t="s">
        <v>223</v>
      </c>
      <c r="B145" s="17">
        <f>B140+Trims!G16</f>
        <v>4742</v>
      </c>
      <c r="C145" s="17">
        <f>$B$145+C3</f>
        <v>5317</v>
      </c>
      <c r="D145" s="19" t="s">
        <v>117</v>
      </c>
      <c r="E145" s="18">
        <f t="shared" ref="E145:F145" si="287">$B$145+E3</f>
        <v>5483</v>
      </c>
      <c r="F145" s="18">
        <f t="shared" si="287"/>
        <v>6156</v>
      </c>
      <c r="G145" s="19" t="s">
        <v>117</v>
      </c>
      <c r="H145" s="18">
        <f t="shared" ref="H145:I145" si="288">$B$145+H3</f>
        <v>7221</v>
      </c>
      <c r="I145" s="18">
        <f t="shared" si="288"/>
        <v>8233</v>
      </c>
      <c r="J145" s="19" t="s">
        <v>117</v>
      </c>
      <c r="K145" s="19" t="s">
        <v>117</v>
      </c>
      <c r="L145" s="18">
        <f t="shared" ref="L145:M145" si="289">$B$145+L3</f>
        <v>5030</v>
      </c>
      <c r="M145" s="18">
        <f t="shared" si="289"/>
        <v>5002</v>
      </c>
      <c r="N145" s="19" t="s">
        <v>117</v>
      </c>
      <c r="O145" s="18">
        <f>$B$145+O3</f>
        <v>5136</v>
      </c>
      <c r="P145" s="19" t="s">
        <v>117</v>
      </c>
      <c r="Q145" s="19" t="s">
        <v>117</v>
      </c>
    </row>
    <row r="146" spans="1:17" ht="18" customHeight="1" x14ac:dyDescent="0.2">
      <c r="A146" s="8" t="s">
        <v>224</v>
      </c>
      <c r="B146" s="15">
        <f>B140+Trims!C22</f>
        <v>4944</v>
      </c>
      <c r="C146" s="15">
        <f>$B$146+C3</f>
        <v>5519</v>
      </c>
      <c r="D146" s="9" t="s">
        <v>117</v>
      </c>
      <c r="E146" s="13">
        <f t="shared" ref="E146:F146" si="290">$B$146+E3</f>
        <v>5685</v>
      </c>
      <c r="F146" s="13">
        <f t="shared" si="290"/>
        <v>6358</v>
      </c>
      <c r="G146" s="9" t="s">
        <v>117</v>
      </c>
      <c r="H146" s="13">
        <f t="shared" ref="H146:I146" si="291">$B$146+H3</f>
        <v>7423</v>
      </c>
      <c r="I146" s="13">
        <f t="shared" si="291"/>
        <v>8435</v>
      </c>
      <c r="J146" s="9" t="s">
        <v>117</v>
      </c>
      <c r="K146" s="9" t="s">
        <v>117</v>
      </c>
      <c r="L146" s="13">
        <f t="shared" ref="L146:M146" si="292">$B$146+L3</f>
        <v>5232</v>
      </c>
      <c r="M146" s="13">
        <f t="shared" si="292"/>
        <v>5204</v>
      </c>
      <c r="N146" s="9" t="s">
        <v>117</v>
      </c>
      <c r="O146" s="13">
        <f>$B$146+O3</f>
        <v>5338</v>
      </c>
      <c r="P146" s="9" t="s">
        <v>117</v>
      </c>
      <c r="Q146" s="9" t="s">
        <v>117</v>
      </c>
    </row>
    <row r="147" spans="1:17" ht="18" customHeight="1" x14ac:dyDescent="0.2">
      <c r="A147" s="16" t="s">
        <v>225</v>
      </c>
      <c r="B147" s="17">
        <f>B140+Trims!E22</f>
        <v>4944</v>
      </c>
      <c r="C147" s="17">
        <f>$B$147+C3</f>
        <v>5519</v>
      </c>
      <c r="D147" s="19" t="s">
        <v>117</v>
      </c>
      <c r="E147" s="18">
        <f t="shared" ref="E147:F147" si="293">$B$147+E3</f>
        <v>5685</v>
      </c>
      <c r="F147" s="18">
        <f t="shared" si="293"/>
        <v>6358</v>
      </c>
      <c r="G147" s="19" t="s">
        <v>117</v>
      </c>
      <c r="H147" s="18">
        <f t="shared" ref="H147:I147" si="294">$B$147+H3</f>
        <v>7423</v>
      </c>
      <c r="I147" s="18">
        <f t="shared" si="294"/>
        <v>8435</v>
      </c>
      <c r="J147" s="19" t="s">
        <v>117</v>
      </c>
      <c r="K147" s="19" t="s">
        <v>117</v>
      </c>
      <c r="L147" s="18">
        <f t="shared" ref="L147:M147" si="295">$B$147+L3</f>
        <v>5232</v>
      </c>
      <c r="M147" s="18">
        <f t="shared" si="295"/>
        <v>5204</v>
      </c>
      <c r="N147" s="19" t="s">
        <v>117</v>
      </c>
      <c r="O147" s="18">
        <f>$B$147+O3</f>
        <v>5338</v>
      </c>
      <c r="P147" s="19" t="s">
        <v>117</v>
      </c>
      <c r="Q147" s="19" t="s">
        <v>117</v>
      </c>
    </row>
    <row r="148" spans="1:17" ht="18" customHeight="1" x14ac:dyDescent="0.2">
      <c r="A148" s="8" t="s">
        <v>226</v>
      </c>
      <c r="B148" s="15">
        <f>B140+Trims!G22</f>
        <v>5075</v>
      </c>
      <c r="C148" s="15">
        <f>$B$148+C3</f>
        <v>5650</v>
      </c>
      <c r="D148" s="9" t="s">
        <v>117</v>
      </c>
      <c r="E148" s="13">
        <f t="shared" ref="E148:F148" si="296">$B$148+E3</f>
        <v>5816</v>
      </c>
      <c r="F148" s="13">
        <f t="shared" si="296"/>
        <v>6489</v>
      </c>
      <c r="G148" s="9" t="s">
        <v>117</v>
      </c>
      <c r="H148" s="13">
        <f t="shared" ref="H148:I148" si="297">$B$148+H3</f>
        <v>7554</v>
      </c>
      <c r="I148" s="13">
        <f t="shared" si="297"/>
        <v>8566</v>
      </c>
      <c r="J148" s="9" t="s">
        <v>117</v>
      </c>
      <c r="K148" s="9" t="s">
        <v>117</v>
      </c>
      <c r="L148" s="13">
        <f t="shared" ref="L148:M148" si="298">$B$148+L3</f>
        <v>5363</v>
      </c>
      <c r="M148" s="13">
        <f t="shared" si="298"/>
        <v>5335</v>
      </c>
      <c r="N148" s="9" t="s">
        <v>117</v>
      </c>
      <c r="O148" s="13">
        <f>$B$148+O3</f>
        <v>5469</v>
      </c>
      <c r="P148" s="9" t="s">
        <v>117</v>
      </c>
      <c r="Q148" s="9" t="s">
        <v>117</v>
      </c>
    </row>
    <row r="149" spans="1:17" ht="18" customHeight="1" x14ac:dyDescent="0.2">
      <c r="A149" s="16" t="s">
        <v>227</v>
      </c>
      <c r="B149" s="17">
        <f>B140+Trims!I22</f>
        <v>5075</v>
      </c>
      <c r="C149" s="17">
        <f>$B$149+C3</f>
        <v>5650</v>
      </c>
      <c r="D149" s="19" t="s">
        <v>117</v>
      </c>
      <c r="E149" s="18">
        <f t="shared" ref="E149:F149" si="299">$B$149+E3</f>
        <v>5816</v>
      </c>
      <c r="F149" s="18">
        <f t="shared" si="299"/>
        <v>6489</v>
      </c>
      <c r="G149" s="19" t="s">
        <v>117</v>
      </c>
      <c r="H149" s="18">
        <f t="shared" ref="H149:I149" si="300">$B$149+H3</f>
        <v>7554</v>
      </c>
      <c r="I149" s="18">
        <f t="shared" si="300"/>
        <v>8566</v>
      </c>
      <c r="J149" s="19" t="s">
        <v>117</v>
      </c>
      <c r="K149" s="19" t="s">
        <v>117</v>
      </c>
      <c r="L149" s="18">
        <f t="shared" ref="L149:M149" si="301">$B$149+L3</f>
        <v>5363</v>
      </c>
      <c r="M149" s="18">
        <f t="shared" si="301"/>
        <v>5335</v>
      </c>
      <c r="N149" s="19" t="s">
        <v>117</v>
      </c>
      <c r="O149" s="18">
        <f>$B$149+O3</f>
        <v>5469</v>
      </c>
      <c r="P149" s="19" t="s">
        <v>117</v>
      </c>
      <c r="Q149" s="19" t="s">
        <v>117</v>
      </c>
    </row>
    <row r="150" spans="1:17" ht="18" customHeight="1" x14ac:dyDescent="0.2">
      <c r="A150" s="8" t="s">
        <v>228</v>
      </c>
      <c r="B150" s="15">
        <f>B140+Trims!K22</f>
        <v>5075</v>
      </c>
      <c r="C150" s="15">
        <f>$B$150+C3</f>
        <v>5650</v>
      </c>
      <c r="D150" s="9" t="s">
        <v>117</v>
      </c>
      <c r="E150" s="13">
        <f t="shared" ref="E150:F150" si="302">$B$150+E3</f>
        <v>5816</v>
      </c>
      <c r="F150" s="13">
        <f t="shared" si="302"/>
        <v>6489</v>
      </c>
      <c r="G150" s="9" t="s">
        <v>117</v>
      </c>
      <c r="H150" s="13">
        <f t="shared" ref="H150:I150" si="303">$B$150+H3</f>
        <v>7554</v>
      </c>
      <c r="I150" s="13">
        <f t="shared" si="303"/>
        <v>8566</v>
      </c>
      <c r="J150" s="9" t="s">
        <v>117</v>
      </c>
      <c r="K150" s="9" t="s">
        <v>117</v>
      </c>
      <c r="L150" s="13">
        <f t="shared" ref="L150:M150" si="304">$B$150+L3</f>
        <v>5363</v>
      </c>
      <c r="M150" s="13">
        <f t="shared" si="304"/>
        <v>5335</v>
      </c>
      <c r="N150" s="9" t="s">
        <v>117</v>
      </c>
      <c r="O150" s="13">
        <f>$B$150+O3</f>
        <v>5469</v>
      </c>
      <c r="P150" s="9" t="s">
        <v>117</v>
      </c>
      <c r="Q150" s="9" t="s">
        <v>117</v>
      </c>
    </row>
    <row r="151" spans="1:17" ht="18" customHeight="1" x14ac:dyDescent="0.2">
      <c r="A151" s="8"/>
      <c r="B151" s="8"/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</row>
    <row r="152" spans="1:17" ht="42.75" customHeight="1" x14ac:dyDescent="0.2">
      <c r="A152" s="28" t="s">
        <v>229</v>
      </c>
      <c r="B152" s="27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ht="18" customHeight="1" x14ac:dyDescent="0.2">
      <c r="A153" s="8">
        <v>62</v>
      </c>
      <c r="B153" s="15">
        <f>Trims!L3</f>
        <v>4159</v>
      </c>
      <c r="C153" s="15">
        <f>$B$153+C3</f>
        <v>4734</v>
      </c>
      <c r="D153" s="9" t="s">
        <v>117</v>
      </c>
      <c r="E153" s="13">
        <f t="shared" ref="E153:F153" si="305">$B$153+E3</f>
        <v>4900</v>
      </c>
      <c r="F153" s="13">
        <f t="shared" si="305"/>
        <v>5573</v>
      </c>
      <c r="G153" s="9" t="s">
        <v>117</v>
      </c>
      <c r="H153" s="13">
        <f t="shared" ref="H153:I153" si="306">$B$153+H3</f>
        <v>6638</v>
      </c>
      <c r="I153" s="13">
        <f t="shared" si="306"/>
        <v>7650</v>
      </c>
      <c r="J153" s="9" t="s">
        <v>117</v>
      </c>
      <c r="K153" s="9" t="s">
        <v>117</v>
      </c>
      <c r="L153" s="13">
        <f t="shared" ref="L153:M153" si="307">$B$153+L3</f>
        <v>4447</v>
      </c>
      <c r="M153" s="13">
        <f t="shared" si="307"/>
        <v>4419</v>
      </c>
      <c r="N153" s="9" t="s">
        <v>117</v>
      </c>
      <c r="O153" s="13">
        <f>$B$153+O3</f>
        <v>4553</v>
      </c>
      <c r="P153" s="9" t="s">
        <v>117</v>
      </c>
      <c r="Q153" s="9" t="s">
        <v>117</v>
      </c>
    </row>
    <row r="154" spans="1:17" ht="18" customHeight="1" x14ac:dyDescent="0.2">
      <c r="A154" s="16" t="s">
        <v>230</v>
      </c>
      <c r="B154" s="17">
        <f>B153+Trims!C16</f>
        <v>4467</v>
      </c>
      <c r="C154" s="17">
        <f>$B$154+C3</f>
        <v>5042</v>
      </c>
      <c r="D154" s="19" t="s">
        <v>117</v>
      </c>
      <c r="E154" s="18">
        <f t="shared" ref="E154:F154" si="308">$B$154+E3</f>
        <v>5208</v>
      </c>
      <c r="F154" s="18">
        <f t="shared" si="308"/>
        <v>5881</v>
      </c>
      <c r="G154" s="19" t="s">
        <v>117</v>
      </c>
      <c r="H154" s="18">
        <f t="shared" ref="H154:I154" si="309">$B$154+H3</f>
        <v>6946</v>
      </c>
      <c r="I154" s="18">
        <f t="shared" si="309"/>
        <v>7958</v>
      </c>
      <c r="J154" s="19" t="s">
        <v>117</v>
      </c>
      <c r="K154" s="19" t="s">
        <v>117</v>
      </c>
      <c r="L154" s="18">
        <f t="shared" ref="L154:M154" si="310">$B$154+L3</f>
        <v>4755</v>
      </c>
      <c r="M154" s="18">
        <f t="shared" si="310"/>
        <v>4727</v>
      </c>
      <c r="N154" s="19" t="s">
        <v>117</v>
      </c>
      <c r="O154" s="18">
        <f>$B$154+O3</f>
        <v>4861</v>
      </c>
      <c r="P154" s="19" t="s">
        <v>117</v>
      </c>
      <c r="Q154" s="19" t="s">
        <v>117</v>
      </c>
    </row>
    <row r="155" spans="1:17" ht="18" customHeight="1" x14ac:dyDescent="0.2">
      <c r="A155" s="8" t="s">
        <v>231</v>
      </c>
      <c r="B155" s="15">
        <f>B153+Trims!E16</f>
        <v>4572</v>
      </c>
      <c r="C155" s="15">
        <f>$B$155+C3</f>
        <v>5147</v>
      </c>
      <c r="D155" s="9" t="s">
        <v>117</v>
      </c>
      <c r="E155" s="13">
        <f t="shared" ref="E155:F155" si="311">$B$155+E3</f>
        <v>5313</v>
      </c>
      <c r="F155" s="13">
        <f t="shared" si="311"/>
        <v>5986</v>
      </c>
      <c r="G155" s="9" t="s">
        <v>117</v>
      </c>
      <c r="H155" s="13">
        <f t="shared" ref="H155:I155" si="312">$B$155+H3</f>
        <v>7051</v>
      </c>
      <c r="I155" s="13">
        <f t="shared" si="312"/>
        <v>8063</v>
      </c>
      <c r="J155" s="9" t="s">
        <v>117</v>
      </c>
      <c r="K155" s="9" t="s">
        <v>117</v>
      </c>
      <c r="L155" s="13">
        <f t="shared" ref="L155:M155" si="313">$B$155+L3</f>
        <v>4860</v>
      </c>
      <c r="M155" s="13">
        <f t="shared" si="313"/>
        <v>4832</v>
      </c>
      <c r="N155" s="9" t="s">
        <v>117</v>
      </c>
      <c r="O155" s="13">
        <f>$B$155+O3</f>
        <v>4966</v>
      </c>
      <c r="P155" s="9" t="s">
        <v>117</v>
      </c>
      <c r="Q155" s="9" t="s">
        <v>117</v>
      </c>
    </row>
    <row r="156" spans="1:17" ht="18" customHeight="1" x14ac:dyDescent="0.2">
      <c r="A156" s="16" t="s">
        <v>232</v>
      </c>
      <c r="B156" s="17">
        <f>B153+Trims!Q13</f>
        <v>4513</v>
      </c>
      <c r="C156" s="17">
        <f>$B$156+C3</f>
        <v>5088</v>
      </c>
      <c r="D156" s="19" t="s">
        <v>117</v>
      </c>
      <c r="E156" s="18">
        <f t="shared" ref="E156:F156" si="314">$B$156+E3</f>
        <v>5254</v>
      </c>
      <c r="F156" s="18">
        <f t="shared" si="314"/>
        <v>5927</v>
      </c>
      <c r="G156" s="19" t="s">
        <v>117</v>
      </c>
      <c r="H156" s="18">
        <f t="shared" ref="H156:I156" si="315">$B$156+H3</f>
        <v>6992</v>
      </c>
      <c r="I156" s="18">
        <f t="shared" si="315"/>
        <v>8004</v>
      </c>
      <c r="J156" s="19" t="s">
        <v>117</v>
      </c>
      <c r="K156" s="19" t="s">
        <v>117</v>
      </c>
      <c r="L156" s="18">
        <f t="shared" ref="L156:M156" si="316">$B$156+L3</f>
        <v>4801</v>
      </c>
      <c r="M156" s="18">
        <f t="shared" si="316"/>
        <v>4773</v>
      </c>
      <c r="N156" s="19" t="s">
        <v>117</v>
      </c>
      <c r="O156" s="18">
        <f>$B$156+O3</f>
        <v>4907</v>
      </c>
      <c r="P156" s="19" t="s">
        <v>117</v>
      </c>
      <c r="Q156" s="19" t="s">
        <v>117</v>
      </c>
    </row>
    <row r="157" spans="1:17" ht="18" customHeight="1" x14ac:dyDescent="0.2">
      <c r="A157" s="8" t="s">
        <v>233</v>
      </c>
      <c r="B157" s="15">
        <f>B153+Trims!H16</f>
        <v>4687</v>
      </c>
      <c r="C157" s="15">
        <f>$B$157+C3</f>
        <v>5262</v>
      </c>
      <c r="D157" s="9" t="s">
        <v>117</v>
      </c>
      <c r="E157" s="13">
        <f t="shared" ref="E157:F157" si="317">$B$157+E3</f>
        <v>5428</v>
      </c>
      <c r="F157" s="13">
        <f t="shared" si="317"/>
        <v>6101</v>
      </c>
      <c r="G157" s="9" t="s">
        <v>117</v>
      </c>
      <c r="H157" s="13">
        <f t="shared" ref="H157:I157" si="318">$B$157+H3</f>
        <v>7166</v>
      </c>
      <c r="I157" s="13">
        <f t="shared" si="318"/>
        <v>8178</v>
      </c>
      <c r="J157" s="9" t="s">
        <v>117</v>
      </c>
      <c r="K157" s="9" t="s">
        <v>117</v>
      </c>
      <c r="L157" s="13">
        <f t="shared" ref="L157:M157" si="319">$B$157+L3</f>
        <v>4975</v>
      </c>
      <c r="M157" s="13">
        <f t="shared" si="319"/>
        <v>4947</v>
      </c>
      <c r="N157" s="9" t="s">
        <v>117</v>
      </c>
      <c r="O157" s="13">
        <f>$B$157+O3</f>
        <v>5081</v>
      </c>
      <c r="P157" s="9" t="s">
        <v>117</v>
      </c>
      <c r="Q157" s="9" t="s">
        <v>117</v>
      </c>
    </row>
    <row r="158" spans="1:17" ht="18" customHeight="1" x14ac:dyDescent="0.2">
      <c r="A158" s="16" t="s">
        <v>234</v>
      </c>
      <c r="B158" s="17">
        <f>B153+Trims!G16</f>
        <v>4742</v>
      </c>
      <c r="C158" s="17">
        <f>$B$158+C3</f>
        <v>5317</v>
      </c>
      <c r="D158" s="19" t="s">
        <v>117</v>
      </c>
      <c r="E158" s="18">
        <f t="shared" ref="E158:F158" si="320">$B$158+E3</f>
        <v>5483</v>
      </c>
      <c r="F158" s="18">
        <f t="shared" si="320"/>
        <v>6156</v>
      </c>
      <c r="G158" s="19" t="s">
        <v>117</v>
      </c>
      <c r="H158" s="18">
        <f t="shared" ref="H158:I158" si="321">$B$158+H3</f>
        <v>7221</v>
      </c>
      <c r="I158" s="18">
        <f t="shared" si="321"/>
        <v>8233</v>
      </c>
      <c r="J158" s="19" t="s">
        <v>117</v>
      </c>
      <c r="K158" s="19" t="s">
        <v>117</v>
      </c>
      <c r="L158" s="18">
        <f t="shared" ref="L158:M158" si="322">$B$158+L3</f>
        <v>5030</v>
      </c>
      <c r="M158" s="18">
        <f t="shared" si="322"/>
        <v>5002</v>
      </c>
      <c r="N158" s="19" t="s">
        <v>117</v>
      </c>
      <c r="O158" s="18">
        <f>$B$158+O3</f>
        <v>5136</v>
      </c>
      <c r="P158" s="19" t="s">
        <v>117</v>
      </c>
      <c r="Q158" s="19" t="s">
        <v>117</v>
      </c>
    </row>
    <row r="159" spans="1:17" ht="18" customHeight="1" x14ac:dyDescent="0.2">
      <c r="A159" s="8" t="s">
        <v>235</v>
      </c>
      <c r="B159" s="15">
        <f>B153+Trims!C22</f>
        <v>4944</v>
      </c>
      <c r="C159" s="15">
        <f>$B$159+C3</f>
        <v>5519</v>
      </c>
      <c r="D159" s="9" t="s">
        <v>117</v>
      </c>
      <c r="E159" s="13">
        <f t="shared" ref="E159:F159" si="323">$B$159+E3</f>
        <v>5685</v>
      </c>
      <c r="F159" s="13">
        <f t="shared" si="323"/>
        <v>6358</v>
      </c>
      <c r="G159" s="9" t="s">
        <v>117</v>
      </c>
      <c r="H159" s="13">
        <f t="shared" ref="H159:I159" si="324">$B$159+H3</f>
        <v>7423</v>
      </c>
      <c r="I159" s="13">
        <f t="shared" si="324"/>
        <v>8435</v>
      </c>
      <c r="J159" s="9" t="s">
        <v>117</v>
      </c>
      <c r="K159" s="9" t="s">
        <v>117</v>
      </c>
      <c r="L159" s="13">
        <f t="shared" ref="L159:M159" si="325">$B$159+L3</f>
        <v>5232</v>
      </c>
      <c r="M159" s="13">
        <f t="shared" si="325"/>
        <v>5204</v>
      </c>
      <c r="N159" s="9" t="s">
        <v>117</v>
      </c>
      <c r="O159" s="13">
        <f>$B$159+O3</f>
        <v>5338</v>
      </c>
      <c r="P159" s="9" t="s">
        <v>117</v>
      </c>
      <c r="Q159" s="9" t="s">
        <v>117</v>
      </c>
    </row>
    <row r="160" spans="1:17" ht="18" customHeight="1" x14ac:dyDescent="0.2">
      <c r="A160" s="16" t="s">
        <v>236</v>
      </c>
      <c r="B160" s="17">
        <f>B153+Trims!E22</f>
        <v>4944</v>
      </c>
      <c r="C160" s="17">
        <f>$B$160+C3</f>
        <v>5519</v>
      </c>
      <c r="D160" s="19" t="s">
        <v>117</v>
      </c>
      <c r="E160" s="18">
        <f t="shared" ref="E160:F160" si="326">$B$160+E3</f>
        <v>5685</v>
      </c>
      <c r="F160" s="18">
        <f t="shared" si="326"/>
        <v>6358</v>
      </c>
      <c r="G160" s="19" t="s">
        <v>117</v>
      </c>
      <c r="H160" s="18">
        <f t="shared" ref="H160:I160" si="327">$B$160+H3</f>
        <v>7423</v>
      </c>
      <c r="I160" s="18">
        <f t="shared" si="327"/>
        <v>8435</v>
      </c>
      <c r="J160" s="19" t="s">
        <v>117</v>
      </c>
      <c r="K160" s="19" t="s">
        <v>117</v>
      </c>
      <c r="L160" s="18">
        <f t="shared" ref="L160:M160" si="328">$B$160+L3</f>
        <v>5232</v>
      </c>
      <c r="M160" s="18">
        <f t="shared" si="328"/>
        <v>5204</v>
      </c>
      <c r="N160" s="19" t="s">
        <v>117</v>
      </c>
      <c r="O160" s="18">
        <f>$B$160+O3</f>
        <v>5338</v>
      </c>
      <c r="P160" s="19" t="s">
        <v>117</v>
      </c>
      <c r="Q160" s="19" t="s">
        <v>117</v>
      </c>
    </row>
    <row r="161" spans="1:17" ht="18" customHeight="1" x14ac:dyDescent="0.2">
      <c r="A161" s="8" t="s">
        <v>237</v>
      </c>
      <c r="B161" s="15">
        <f>B153+Trims!G22</f>
        <v>5075</v>
      </c>
      <c r="C161" s="15">
        <f>$B$161+C3</f>
        <v>5650</v>
      </c>
      <c r="D161" s="9" t="s">
        <v>117</v>
      </c>
      <c r="E161" s="13">
        <f t="shared" ref="E161:F161" si="329">$B$161+E3</f>
        <v>5816</v>
      </c>
      <c r="F161" s="13">
        <f t="shared" si="329"/>
        <v>6489</v>
      </c>
      <c r="G161" s="9" t="s">
        <v>117</v>
      </c>
      <c r="H161" s="13">
        <f t="shared" ref="H161:I161" si="330">$B$161+H3</f>
        <v>7554</v>
      </c>
      <c r="I161" s="13">
        <f t="shared" si="330"/>
        <v>8566</v>
      </c>
      <c r="J161" s="9" t="s">
        <v>117</v>
      </c>
      <c r="K161" s="9" t="s">
        <v>117</v>
      </c>
      <c r="L161" s="13">
        <f t="shared" ref="L161:M161" si="331">$B$161+L3</f>
        <v>5363</v>
      </c>
      <c r="M161" s="13">
        <f t="shared" si="331"/>
        <v>5335</v>
      </c>
      <c r="N161" s="9" t="s">
        <v>117</v>
      </c>
      <c r="O161" s="13">
        <f>$B$161+O3</f>
        <v>5469</v>
      </c>
      <c r="P161" s="9" t="s">
        <v>117</v>
      </c>
      <c r="Q161" s="9" t="s">
        <v>117</v>
      </c>
    </row>
    <row r="162" spans="1:17" ht="18" customHeight="1" x14ac:dyDescent="0.2">
      <c r="A162" s="16" t="s">
        <v>238</v>
      </c>
      <c r="B162" s="17">
        <f>B153+Trims!I22</f>
        <v>5075</v>
      </c>
      <c r="C162" s="17">
        <f>$B$162+C3</f>
        <v>5650</v>
      </c>
      <c r="D162" s="19" t="s">
        <v>117</v>
      </c>
      <c r="E162" s="18">
        <f t="shared" ref="E162:F162" si="332">$B$162+E3</f>
        <v>5816</v>
      </c>
      <c r="F162" s="18">
        <f t="shared" si="332"/>
        <v>6489</v>
      </c>
      <c r="G162" s="19" t="s">
        <v>117</v>
      </c>
      <c r="H162" s="18">
        <f t="shared" ref="H162:I162" si="333">$B$162+H3</f>
        <v>7554</v>
      </c>
      <c r="I162" s="18">
        <f t="shared" si="333"/>
        <v>8566</v>
      </c>
      <c r="J162" s="19" t="s">
        <v>117</v>
      </c>
      <c r="K162" s="19" t="s">
        <v>117</v>
      </c>
      <c r="L162" s="18">
        <f t="shared" ref="L162:M162" si="334">$B$162+L3</f>
        <v>5363</v>
      </c>
      <c r="M162" s="18">
        <f t="shared" si="334"/>
        <v>5335</v>
      </c>
      <c r="N162" s="19" t="s">
        <v>117</v>
      </c>
      <c r="O162" s="18">
        <f>$B$162+O3</f>
        <v>5469</v>
      </c>
      <c r="P162" s="19" t="s">
        <v>117</v>
      </c>
      <c r="Q162" s="19" t="s">
        <v>117</v>
      </c>
    </row>
    <row r="163" spans="1:17" ht="18" customHeight="1" x14ac:dyDescent="0.2">
      <c r="A163" s="8" t="s">
        <v>239</v>
      </c>
      <c r="B163" s="15">
        <f>B153+Trims!K22</f>
        <v>5075</v>
      </c>
      <c r="C163" s="15">
        <f>$B$163+C3</f>
        <v>5650</v>
      </c>
      <c r="D163" s="9" t="s">
        <v>117</v>
      </c>
      <c r="E163" s="13">
        <f t="shared" ref="E163:F163" si="335">$B$163+E3</f>
        <v>5816</v>
      </c>
      <c r="F163" s="13">
        <f t="shared" si="335"/>
        <v>6489</v>
      </c>
      <c r="G163" s="9" t="s">
        <v>117</v>
      </c>
      <c r="H163" s="13">
        <f t="shared" ref="H163:I163" si="336">$B$163+H3</f>
        <v>7554</v>
      </c>
      <c r="I163" s="13">
        <f t="shared" si="336"/>
        <v>8566</v>
      </c>
      <c r="J163" s="9" t="s">
        <v>117</v>
      </c>
      <c r="K163" s="9" t="s">
        <v>117</v>
      </c>
      <c r="L163" s="13">
        <f t="shared" ref="L163:M163" si="337">$B$163+L3</f>
        <v>5363</v>
      </c>
      <c r="M163" s="13">
        <f t="shared" si="337"/>
        <v>5335</v>
      </c>
      <c r="N163" s="9" t="s">
        <v>117</v>
      </c>
      <c r="O163" s="13">
        <f>$B$163+O3</f>
        <v>5469</v>
      </c>
      <c r="P163" s="9" t="s">
        <v>117</v>
      </c>
      <c r="Q163" s="9" t="s">
        <v>117</v>
      </c>
    </row>
    <row r="164" spans="1:17" ht="18" customHeight="1" x14ac:dyDescent="0.2">
      <c r="A164" s="8"/>
      <c r="B164" s="8"/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</row>
    <row r="165" spans="1:17" ht="42" customHeight="1" x14ac:dyDescent="0.2">
      <c r="A165" s="28" t="s">
        <v>240</v>
      </c>
      <c r="B165" s="27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ht="18" customHeight="1" x14ac:dyDescent="0.2">
      <c r="A166" s="8">
        <v>63</v>
      </c>
      <c r="B166" s="15">
        <f>Trims!M3</f>
        <v>4159</v>
      </c>
      <c r="C166" s="15">
        <f>$B$166+C3</f>
        <v>4734</v>
      </c>
      <c r="D166" s="9" t="s">
        <v>117</v>
      </c>
      <c r="E166" s="13">
        <f t="shared" ref="E166:F166" si="338">$B$166+E3</f>
        <v>4900</v>
      </c>
      <c r="F166" s="13">
        <f t="shared" si="338"/>
        <v>5573</v>
      </c>
      <c r="G166" s="9" t="s">
        <v>117</v>
      </c>
      <c r="H166" s="13">
        <f t="shared" ref="H166:I166" si="339">$B$166+H3</f>
        <v>6638</v>
      </c>
      <c r="I166" s="13">
        <f t="shared" si="339"/>
        <v>7650</v>
      </c>
      <c r="J166" s="9" t="s">
        <v>117</v>
      </c>
      <c r="K166" s="9" t="s">
        <v>117</v>
      </c>
      <c r="L166" s="13">
        <f t="shared" ref="L166:M166" si="340">$B$166+L3</f>
        <v>4447</v>
      </c>
      <c r="M166" s="13">
        <f t="shared" si="340"/>
        <v>4419</v>
      </c>
      <c r="N166" s="9" t="s">
        <v>117</v>
      </c>
      <c r="O166" s="13">
        <f>$B$166+O3</f>
        <v>4553</v>
      </c>
      <c r="P166" s="9" t="s">
        <v>117</v>
      </c>
      <c r="Q166" s="9" t="s">
        <v>117</v>
      </c>
    </row>
    <row r="167" spans="1:17" ht="18" customHeight="1" x14ac:dyDescent="0.2">
      <c r="A167" s="16" t="s">
        <v>241</v>
      </c>
      <c r="B167" s="17">
        <f>B166+Trims!C16</f>
        <v>4467</v>
      </c>
      <c r="C167" s="17">
        <f>$B$167+C3</f>
        <v>5042</v>
      </c>
      <c r="D167" s="19" t="s">
        <v>117</v>
      </c>
      <c r="E167" s="18">
        <f t="shared" ref="E167:F167" si="341">$B$167+E3</f>
        <v>5208</v>
      </c>
      <c r="F167" s="18">
        <f t="shared" si="341"/>
        <v>5881</v>
      </c>
      <c r="G167" s="19" t="s">
        <v>117</v>
      </c>
      <c r="H167" s="18">
        <f t="shared" ref="H167:I167" si="342">$B$167+H3</f>
        <v>6946</v>
      </c>
      <c r="I167" s="18">
        <f t="shared" si="342"/>
        <v>7958</v>
      </c>
      <c r="J167" s="19" t="s">
        <v>117</v>
      </c>
      <c r="K167" s="19" t="s">
        <v>117</v>
      </c>
      <c r="L167" s="18">
        <f t="shared" ref="L167:M167" si="343">$B$167+L3</f>
        <v>4755</v>
      </c>
      <c r="M167" s="18">
        <f t="shared" si="343"/>
        <v>4727</v>
      </c>
      <c r="N167" s="19" t="s">
        <v>117</v>
      </c>
      <c r="O167" s="18">
        <f>$B$167+O3</f>
        <v>4861</v>
      </c>
      <c r="P167" s="19" t="s">
        <v>117</v>
      </c>
      <c r="Q167" s="19" t="s">
        <v>117</v>
      </c>
    </row>
    <row r="168" spans="1:17" ht="18" customHeight="1" x14ac:dyDescent="0.2">
      <c r="A168" s="8" t="s">
        <v>242</v>
      </c>
      <c r="B168" s="15">
        <f>B166+Trims!E16</f>
        <v>4572</v>
      </c>
      <c r="C168" s="15">
        <f>$B$168+C3</f>
        <v>5147</v>
      </c>
      <c r="D168" s="9" t="s">
        <v>117</v>
      </c>
      <c r="E168" s="13">
        <f t="shared" ref="E168:F168" si="344">$B$168+E3</f>
        <v>5313</v>
      </c>
      <c r="F168" s="13">
        <f t="shared" si="344"/>
        <v>5986</v>
      </c>
      <c r="G168" s="9" t="s">
        <v>117</v>
      </c>
      <c r="H168" s="13">
        <f t="shared" ref="H168:I168" si="345">$B$168+H3</f>
        <v>7051</v>
      </c>
      <c r="I168" s="13">
        <f t="shared" si="345"/>
        <v>8063</v>
      </c>
      <c r="J168" s="9" t="s">
        <v>117</v>
      </c>
      <c r="K168" s="9" t="s">
        <v>117</v>
      </c>
      <c r="L168" s="13">
        <f t="shared" ref="L168:M168" si="346">$B$168+L3</f>
        <v>4860</v>
      </c>
      <c r="M168" s="13">
        <f t="shared" si="346"/>
        <v>4832</v>
      </c>
      <c r="N168" s="9" t="s">
        <v>117</v>
      </c>
      <c r="O168" s="13">
        <f>$B$168+O3</f>
        <v>4966</v>
      </c>
      <c r="P168" s="9" t="s">
        <v>117</v>
      </c>
      <c r="Q168" s="9" t="s">
        <v>117</v>
      </c>
    </row>
    <row r="169" spans="1:17" ht="18" customHeight="1" x14ac:dyDescent="0.2">
      <c r="A169" s="16" t="s">
        <v>243</v>
      </c>
      <c r="B169" s="17">
        <f>B166+Trims!Q13</f>
        <v>4513</v>
      </c>
      <c r="C169" s="17">
        <f>$B$169+C3</f>
        <v>5088</v>
      </c>
      <c r="D169" s="19" t="s">
        <v>117</v>
      </c>
      <c r="E169" s="18">
        <f t="shared" ref="E169:F169" si="347">$B$169+E3</f>
        <v>5254</v>
      </c>
      <c r="F169" s="18">
        <f t="shared" si="347"/>
        <v>5927</v>
      </c>
      <c r="G169" s="19" t="s">
        <v>117</v>
      </c>
      <c r="H169" s="18">
        <f t="shared" ref="H169:I169" si="348">$B$169+H3</f>
        <v>6992</v>
      </c>
      <c r="I169" s="18">
        <f t="shared" si="348"/>
        <v>8004</v>
      </c>
      <c r="J169" s="19" t="s">
        <v>117</v>
      </c>
      <c r="K169" s="19" t="s">
        <v>117</v>
      </c>
      <c r="L169" s="18">
        <f t="shared" ref="L169:M169" si="349">$B$169+L3</f>
        <v>4801</v>
      </c>
      <c r="M169" s="18">
        <f t="shared" si="349"/>
        <v>4773</v>
      </c>
      <c r="N169" s="19" t="s">
        <v>117</v>
      </c>
      <c r="O169" s="18">
        <f>$B$169+O3</f>
        <v>4907</v>
      </c>
      <c r="P169" s="19" t="s">
        <v>117</v>
      </c>
      <c r="Q169" s="19" t="s">
        <v>117</v>
      </c>
    </row>
    <row r="170" spans="1:17" ht="18" customHeight="1" x14ac:dyDescent="0.2">
      <c r="A170" s="8" t="s">
        <v>244</v>
      </c>
      <c r="B170" s="15">
        <f>B166+Trims!H16</f>
        <v>4687</v>
      </c>
      <c r="C170" s="15">
        <f>$B$170+C3</f>
        <v>5262</v>
      </c>
      <c r="D170" s="9" t="s">
        <v>117</v>
      </c>
      <c r="E170" s="13">
        <f t="shared" ref="E170:F170" si="350">$B$170+E3</f>
        <v>5428</v>
      </c>
      <c r="F170" s="13">
        <f t="shared" si="350"/>
        <v>6101</v>
      </c>
      <c r="G170" s="9" t="s">
        <v>117</v>
      </c>
      <c r="H170" s="13">
        <f t="shared" ref="H170:I170" si="351">$B$170+H3</f>
        <v>7166</v>
      </c>
      <c r="I170" s="13">
        <f t="shared" si="351"/>
        <v>8178</v>
      </c>
      <c r="J170" s="9" t="s">
        <v>117</v>
      </c>
      <c r="K170" s="9" t="s">
        <v>117</v>
      </c>
      <c r="L170" s="13">
        <f t="shared" ref="L170:M170" si="352">$B$170+L3</f>
        <v>4975</v>
      </c>
      <c r="M170" s="13">
        <f t="shared" si="352"/>
        <v>4947</v>
      </c>
      <c r="N170" s="9" t="s">
        <v>117</v>
      </c>
      <c r="O170" s="13">
        <f>$B$170+O3</f>
        <v>5081</v>
      </c>
      <c r="P170" s="9" t="s">
        <v>117</v>
      </c>
      <c r="Q170" s="9" t="s">
        <v>117</v>
      </c>
    </row>
    <row r="171" spans="1:17" ht="18" customHeight="1" x14ac:dyDescent="0.2">
      <c r="A171" s="16" t="s">
        <v>245</v>
      </c>
      <c r="B171" s="17">
        <f>B166+Trims!G16</f>
        <v>4742</v>
      </c>
      <c r="C171" s="17">
        <f>$B$171+C3</f>
        <v>5317</v>
      </c>
      <c r="D171" s="19" t="s">
        <v>117</v>
      </c>
      <c r="E171" s="18">
        <f t="shared" ref="E171:F171" si="353">$B$171+E3</f>
        <v>5483</v>
      </c>
      <c r="F171" s="18">
        <f t="shared" si="353"/>
        <v>6156</v>
      </c>
      <c r="G171" s="19" t="s">
        <v>117</v>
      </c>
      <c r="H171" s="18">
        <f t="shared" ref="H171:I171" si="354">$B$171+H3</f>
        <v>7221</v>
      </c>
      <c r="I171" s="18">
        <f t="shared" si="354"/>
        <v>8233</v>
      </c>
      <c r="J171" s="19" t="s">
        <v>117</v>
      </c>
      <c r="K171" s="19" t="s">
        <v>117</v>
      </c>
      <c r="L171" s="18">
        <f t="shared" ref="L171:M171" si="355">$B$171+L3</f>
        <v>5030</v>
      </c>
      <c r="M171" s="18">
        <f t="shared" si="355"/>
        <v>5002</v>
      </c>
      <c r="N171" s="19" t="s">
        <v>117</v>
      </c>
      <c r="O171" s="18">
        <f>$B$171+O3</f>
        <v>5136</v>
      </c>
      <c r="P171" s="19" t="s">
        <v>117</v>
      </c>
      <c r="Q171" s="19" t="s">
        <v>117</v>
      </c>
    </row>
    <row r="172" spans="1:17" ht="18" customHeight="1" x14ac:dyDescent="0.2">
      <c r="A172" s="8" t="s">
        <v>246</v>
      </c>
      <c r="B172" s="15">
        <f>B166+Trims!C22</f>
        <v>4944</v>
      </c>
      <c r="C172" s="15">
        <f>$B$172+C3</f>
        <v>5519</v>
      </c>
      <c r="D172" s="9" t="s">
        <v>117</v>
      </c>
      <c r="E172" s="13">
        <f t="shared" ref="E172:F172" si="356">$B$172+E3</f>
        <v>5685</v>
      </c>
      <c r="F172" s="13">
        <f t="shared" si="356"/>
        <v>6358</v>
      </c>
      <c r="G172" s="9" t="s">
        <v>117</v>
      </c>
      <c r="H172" s="13">
        <f t="shared" ref="H172:I172" si="357">$B$172+H3</f>
        <v>7423</v>
      </c>
      <c r="I172" s="13">
        <f t="shared" si="357"/>
        <v>8435</v>
      </c>
      <c r="J172" s="9" t="s">
        <v>117</v>
      </c>
      <c r="K172" s="9" t="s">
        <v>117</v>
      </c>
      <c r="L172" s="13">
        <f t="shared" ref="L172:M172" si="358">$B$172+L3</f>
        <v>5232</v>
      </c>
      <c r="M172" s="13">
        <f t="shared" si="358"/>
        <v>5204</v>
      </c>
      <c r="N172" s="9" t="s">
        <v>117</v>
      </c>
      <c r="O172" s="13">
        <f>$B$172+O3</f>
        <v>5338</v>
      </c>
      <c r="P172" s="9" t="s">
        <v>117</v>
      </c>
      <c r="Q172" s="9" t="s">
        <v>117</v>
      </c>
    </row>
    <row r="173" spans="1:17" ht="18" customHeight="1" x14ac:dyDescent="0.2">
      <c r="A173" s="16" t="s">
        <v>247</v>
      </c>
      <c r="B173" s="17">
        <f>B166+Trims!E22</f>
        <v>4944</v>
      </c>
      <c r="C173" s="17">
        <f>$B$173+C3</f>
        <v>5519</v>
      </c>
      <c r="D173" s="19" t="s">
        <v>117</v>
      </c>
      <c r="E173" s="18">
        <f t="shared" ref="E173:F173" si="359">$B$173+E3</f>
        <v>5685</v>
      </c>
      <c r="F173" s="18">
        <f t="shared" si="359"/>
        <v>6358</v>
      </c>
      <c r="G173" s="19" t="s">
        <v>117</v>
      </c>
      <c r="H173" s="18">
        <f t="shared" ref="H173:I173" si="360">$B$173+H3</f>
        <v>7423</v>
      </c>
      <c r="I173" s="18">
        <f t="shared" si="360"/>
        <v>8435</v>
      </c>
      <c r="J173" s="19" t="s">
        <v>117</v>
      </c>
      <c r="K173" s="19" t="s">
        <v>117</v>
      </c>
      <c r="L173" s="18">
        <f t="shared" ref="L173:M173" si="361">$B$173+L3</f>
        <v>5232</v>
      </c>
      <c r="M173" s="18">
        <f t="shared" si="361"/>
        <v>5204</v>
      </c>
      <c r="N173" s="19" t="s">
        <v>117</v>
      </c>
      <c r="O173" s="18">
        <f>$B$173+O3</f>
        <v>5338</v>
      </c>
      <c r="P173" s="19" t="s">
        <v>117</v>
      </c>
      <c r="Q173" s="19" t="s">
        <v>117</v>
      </c>
    </row>
    <row r="174" spans="1:17" ht="18" customHeight="1" x14ac:dyDescent="0.2">
      <c r="A174" s="8" t="s">
        <v>248</v>
      </c>
      <c r="B174" s="15">
        <f>B166+Trims!G22</f>
        <v>5075</v>
      </c>
      <c r="C174" s="15">
        <f>$B$174+C3</f>
        <v>5650</v>
      </c>
      <c r="D174" s="9" t="s">
        <v>117</v>
      </c>
      <c r="E174" s="13">
        <f t="shared" ref="E174:F174" si="362">$B$174+E3</f>
        <v>5816</v>
      </c>
      <c r="F174" s="13">
        <f t="shared" si="362"/>
        <v>6489</v>
      </c>
      <c r="G174" s="9" t="s">
        <v>117</v>
      </c>
      <c r="H174" s="13">
        <f t="shared" ref="H174:I174" si="363">$B$174+H3</f>
        <v>7554</v>
      </c>
      <c r="I174" s="13">
        <f t="shared" si="363"/>
        <v>8566</v>
      </c>
      <c r="J174" s="9" t="s">
        <v>117</v>
      </c>
      <c r="K174" s="9" t="s">
        <v>117</v>
      </c>
      <c r="L174" s="13">
        <f t="shared" ref="L174:M174" si="364">$B$174+L3</f>
        <v>5363</v>
      </c>
      <c r="M174" s="13">
        <f t="shared" si="364"/>
        <v>5335</v>
      </c>
      <c r="N174" s="9" t="s">
        <v>117</v>
      </c>
      <c r="O174" s="13">
        <f>$B$174+O3</f>
        <v>5469</v>
      </c>
      <c r="P174" s="9" t="s">
        <v>117</v>
      </c>
      <c r="Q174" s="9" t="s">
        <v>117</v>
      </c>
    </row>
    <row r="175" spans="1:17" ht="18" customHeight="1" x14ac:dyDescent="0.2">
      <c r="A175" s="16" t="s">
        <v>249</v>
      </c>
      <c r="B175" s="17">
        <f>B166+Trims!I22</f>
        <v>5075</v>
      </c>
      <c r="C175" s="17">
        <f>$B$175+C3</f>
        <v>5650</v>
      </c>
      <c r="D175" s="19" t="s">
        <v>117</v>
      </c>
      <c r="E175" s="18">
        <f t="shared" ref="E175:F175" si="365">$B$175+E3</f>
        <v>5816</v>
      </c>
      <c r="F175" s="18">
        <f t="shared" si="365"/>
        <v>6489</v>
      </c>
      <c r="G175" s="19" t="s">
        <v>117</v>
      </c>
      <c r="H175" s="18">
        <f t="shared" ref="H175:I175" si="366">$B$175+H3</f>
        <v>7554</v>
      </c>
      <c r="I175" s="18">
        <f t="shared" si="366"/>
        <v>8566</v>
      </c>
      <c r="J175" s="19" t="s">
        <v>117</v>
      </c>
      <c r="K175" s="19" t="s">
        <v>117</v>
      </c>
      <c r="L175" s="18">
        <f t="shared" ref="L175:M175" si="367">$B$175+L3</f>
        <v>5363</v>
      </c>
      <c r="M175" s="18">
        <f t="shared" si="367"/>
        <v>5335</v>
      </c>
      <c r="N175" s="19" t="s">
        <v>117</v>
      </c>
      <c r="O175" s="18">
        <f>$B$175+O3</f>
        <v>5469</v>
      </c>
      <c r="P175" s="19" t="s">
        <v>117</v>
      </c>
      <c r="Q175" s="19" t="s">
        <v>117</v>
      </c>
    </row>
    <row r="176" spans="1:17" ht="18" customHeight="1" x14ac:dyDescent="0.2">
      <c r="A176" s="8" t="s">
        <v>250</v>
      </c>
      <c r="B176" s="15">
        <f>B166+Trims!K22</f>
        <v>5075</v>
      </c>
      <c r="C176" s="15">
        <f>$B$176+C3</f>
        <v>5650</v>
      </c>
      <c r="D176" s="9" t="s">
        <v>117</v>
      </c>
      <c r="E176" s="13">
        <f t="shared" ref="E176:F176" si="368">$B$176+E3</f>
        <v>5816</v>
      </c>
      <c r="F176" s="13">
        <f t="shared" si="368"/>
        <v>6489</v>
      </c>
      <c r="G176" s="9" t="s">
        <v>117</v>
      </c>
      <c r="H176" s="13">
        <f t="shared" ref="H176:I176" si="369">$B$176+H3</f>
        <v>7554</v>
      </c>
      <c r="I176" s="13">
        <f t="shared" si="369"/>
        <v>8566</v>
      </c>
      <c r="J176" s="9" t="s">
        <v>117</v>
      </c>
      <c r="K176" s="9" t="s">
        <v>117</v>
      </c>
      <c r="L176" s="13">
        <f t="shared" ref="L176:M176" si="370">$B$176+L3</f>
        <v>5363</v>
      </c>
      <c r="M176" s="13">
        <f t="shared" si="370"/>
        <v>5335</v>
      </c>
      <c r="N176" s="9" t="s">
        <v>117</v>
      </c>
      <c r="O176" s="13">
        <f>$B$176+O3</f>
        <v>5469</v>
      </c>
      <c r="P176" s="9" t="s">
        <v>117</v>
      </c>
      <c r="Q176" s="9" t="s">
        <v>117</v>
      </c>
    </row>
    <row r="177" spans="1:17" ht="18" customHeight="1" x14ac:dyDescent="0.2">
      <c r="A177" s="8"/>
      <c r="B177" s="8"/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</row>
    <row r="178" spans="1:17" ht="33.75" customHeight="1" x14ac:dyDescent="0.2">
      <c r="A178" s="29" t="s">
        <v>251</v>
      </c>
      <c r="B178" s="27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ht="18" customHeight="1" x14ac:dyDescent="0.2">
      <c r="A179" s="8">
        <v>70</v>
      </c>
      <c r="B179" s="15">
        <f>Trims!B6</f>
        <v>4050</v>
      </c>
      <c r="C179" s="15">
        <f>$B$179+C3</f>
        <v>4625</v>
      </c>
      <c r="D179" s="9" t="s">
        <v>117</v>
      </c>
      <c r="E179" s="13">
        <f t="shared" ref="E179:F179" si="371">$B$179+E3</f>
        <v>4791</v>
      </c>
      <c r="F179" s="13">
        <f t="shared" si="371"/>
        <v>5464</v>
      </c>
      <c r="G179" s="9" t="s">
        <v>117</v>
      </c>
      <c r="H179" s="13">
        <f t="shared" ref="H179:I179" si="372">$B$179+H3</f>
        <v>6529</v>
      </c>
      <c r="I179" s="13">
        <f t="shared" si="372"/>
        <v>7541</v>
      </c>
      <c r="J179" s="9" t="s">
        <v>117</v>
      </c>
      <c r="K179" s="9" t="s">
        <v>117</v>
      </c>
      <c r="L179" s="13">
        <f t="shared" ref="L179:M179" si="373">$B$179+L3</f>
        <v>4338</v>
      </c>
      <c r="M179" s="13">
        <f t="shared" si="373"/>
        <v>4310</v>
      </c>
      <c r="N179" s="9" t="s">
        <v>117</v>
      </c>
      <c r="O179" s="13">
        <f>$B$179+O3</f>
        <v>4444</v>
      </c>
      <c r="P179" s="9" t="s">
        <v>117</v>
      </c>
      <c r="Q179" s="9" t="s">
        <v>117</v>
      </c>
    </row>
    <row r="180" spans="1:17" ht="18" customHeight="1" x14ac:dyDescent="0.2">
      <c r="A180" s="16" t="s">
        <v>252</v>
      </c>
      <c r="B180" s="17">
        <f>B179+Trims!J13</f>
        <v>4358</v>
      </c>
      <c r="C180" s="17">
        <f>$B$180+C3</f>
        <v>4933</v>
      </c>
      <c r="D180" s="19" t="s">
        <v>117</v>
      </c>
      <c r="E180" s="18">
        <f t="shared" ref="E180:F180" si="374">$B$180+E3</f>
        <v>5099</v>
      </c>
      <c r="F180" s="18">
        <f t="shared" si="374"/>
        <v>5772</v>
      </c>
      <c r="G180" s="19" t="s">
        <v>117</v>
      </c>
      <c r="H180" s="18">
        <f t="shared" ref="H180:I180" si="375">$B$180+H3</f>
        <v>6837</v>
      </c>
      <c r="I180" s="18">
        <f t="shared" si="375"/>
        <v>7849</v>
      </c>
      <c r="J180" s="19" t="s">
        <v>117</v>
      </c>
      <c r="K180" s="19" t="s">
        <v>117</v>
      </c>
      <c r="L180" s="18">
        <f t="shared" ref="L180:M180" si="376">$B$180+L3</f>
        <v>4646</v>
      </c>
      <c r="M180" s="18">
        <f t="shared" si="376"/>
        <v>4618</v>
      </c>
      <c r="N180" s="19" t="s">
        <v>117</v>
      </c>
      <c r="O180" s="18">
        <f>$B$180+O3</f>
        <v>4752</v>
      </c>
      <c r="P180" s="19" t="s">
        <v>117</v>
      </c>
      <c r="Q180" s="19" t="s">
        <v>117</v>
      </c>
    </row>
    <row r="181" spans="1:17" ht="18" customHeight="1" x14ac:dyDescent="0.2">
      <c r="A181" s="8" t="s">
        <v>253</v>
      </c>
      <c r="B181" s="15">
        <f>B179+Trims!M13</f>
        <v>4463</v>
      </c>
      <c r="C181" s="15">
        <f>$B$181+C3</f>
        <v>5038</v>
      </c>
      <c r="D181" s="9" t="s">
        <v>117</v>
      </c>
      <c r="E181" s="13">
        <f t="shared" ref="E181:F181" si="377">$B$181+E3</f>
        <v>5204</v>
      </c>
      <c r="F181" s="13">
        <f t="shared" si="377"/>
        <v>5877</v>
      </c>
      <c r="G181" s="9" t="s">
        <v>117</v>
      </c>
      <c r="H181" s="13">
        <f t="shared" ref="H181:I181" si="378">$B$181+H3</f>
        <v>6942</v>
      </c>
      <c r="I181" s="13">
        <f t="shared" si="378"/>
        <v>7954</v>
      </c>
      <c r="J181" s="9" t="s">
        <v>117</v>
      </c>
      <c r="K181" s="9" t="s">
        <v>117</v>
      </c>
      <c r="L181" s="13">
        <f t="shared" ref="L181:M181" si="379">$B$181+L3</f>
        <v>4751</v>
      </c>
      <c r="M181" s="13">
        <f t="shared" si="379"/>
        <v>4723</v>
      </c>
      <c r="N181" s="9" t="s">
        <v>117</v>
      </c>
      <c r="O181" s="13">
        <f>$B$181+O3</f>
        <v>4857</v>
      </c>
      <c r="P181" s="9" t="s">
        <v>117</v>
      </c>
      <c r="Q181" s="9" t="s">
        <v>117</v>
      </c>
    </row>
    <row r="182" spans="1:17" ht="18" customHeight="1" x14ac:dyDescent="0.2">
      <c r="A182" s="16" t="s">
        <v>254</v>
      </c>
      <c r="B182" s="17">
        <f>B179+Trims!Q13</f>
        <v>4404</v>
      </c>
      <c r="C182" s="17">
        <f>$B$182+C3</f>
        <v>4979</v>
      </c>
      <c r="D182" s="19" t="s">
        <v>117</v>
      </c>
      <c r="E182" s="18">
        <f t="shared" ref="E182:F182" si="380">$B$182+E3</f>
        <v>5145</v>
      </c>
      <c r="F182" s="18">
        <f t="shared" si="380"/>
        <v>5818</v>
      </c>
      <c r="G182" s="19" t="s">
        <v>117</v>
      </c>
      <c r="H182" s="18">
        <f t="shared" ref="H182:I182" si="381">$B$182+H3</f>
        <v>6883</v>
      </c>
      <c r="I182" s="18">
        <f t="shared" si="381"/>
        <v>7895</v>
      </c>
      <c r="J182" s="19" t="s">
        <v>117</v>
      </c>
      <c r="K182" s="19" t="s">
        <v>117</v>
      </c>
      <c r="L182" s="18">
        <f t="shared" ref="L182:M182" si="382">$B$182+L3</f>
        <v>4692</v>
      </c>
      <c r="M182" s="18">
        <f t="shared" si="382"/>
        <v>4664</v>
      </c>
      <c r="N182" s="19" t="s">
        <v>117</v>
      </c>
      <c r="O182" s="18">
        <f>$B$182+O3</f>
        <v>4798</v>
      </c>
      <c r="P182" s="19" t="s">
        <v>117</v>
      </c>
      <c r="Q182" s="19" t="s">
        <v>117</v>
      </c>
    </row>
    <row r="183" spans="1:17" ht="18" customHeight="1" x14ac:dyDescent="0.2">
      <c r="A183" s="8" t="s">
        <v>255</v>
      </c>
      <c r="B183" s="15">
        <f>B179+Trims!P13</f>
        <v>4585</v>
      </c>
      <c r="C183" s="15">
        <f>$B$183+C3</f>
        <v>5160</v>
      </c>
      <c r="D183" s="9" t="s">
        <v>117</v>
      </c>
      <c r="E183" s="13">
        <f t="shared" ref="E183:F183" si="383">$B$183+E3</f>
        <v>5326</v>
      </c>
      <c r="F183" s="13">
        <f t="shared" si="383"/>
        <v>5999</v>
      </c>
      <c r="G183" s="9" t="s">
        <v>117</v>
      </c>
      <c r="H183" s="13">
        <f t="shared" ref="H183:I183" si="384">$B$183+H3</f>
        <v>7064</v>
      </c>
      <c r="I183" s="13">
        <f t="shared" si="384"/>
        <v>8076</v>
      </c>
      <c r="J183" s="9" t="s">
        <v>117</v>
      </c>
      <c r="K183" s="9" t="s">
        <v>117</v>
      </c>
      <c r="L183" s="13">
        <f t="shared" ref="L183:M183" si="385">$B$183+L3</f>
        <v>4873</v>
      </c>
      <c r="M183" s="13">
        <f t="shared" si="385"/>
        <v>4845</v>
      </c>
      <c r="N183" s="9" t="s">
        <v>117</v>
      </c>
      <c r="O183" s="13">
        <f>$B$183+O3</f>
        <v>4979</v>
      </c>
      <c r="P183" s="9" t="s">
        <v>117</v>
      </c>
      <c r="Q183" s="9" t="s">
        <v>117</v>
      </c>
    </row>
    <row r="184" spans="1:17" ht="18" customHeight="1" x14ac:dyDescent="0.2">
      <c r="A184" s="16" t="s">
        <v>256</v>
      </c>
      <c r="B184" s="17">
        <f>B179+Trims!G13</f>
        <v>4447</v>
      </c>
      <c r="C184" s="17">
        <f>$B$184+C3</f>
        <v>5022</v>
      </c>
      <c r="D184" s="19" t="s">
        <v>117</v>
      </c>
      <c r="E184" s="18">
        <f t="shared" ref="E184:F184" si="386">$B$184+E3</f>
        <v>5188</v>
      </c>
      <c r="F184" s="18">
        <f t="shared" si="386"/>
        <v>5861</v>
      </c>
      <c r="G184" s="19" t="s">
        <v>117</v>
      </c>
      <c r="H184" s="18">
        <f t="shared" ref="H184:I184" si="387">$B$184+H3</f>
        <v>6926</v>
      </c>
      <c r="I184" s="18">
        <f t="shared" si="387"/>
        <v>7938</v>
      </c>
      <c r="J184" s="19" t="s">
        <v>117</v>
      </c>
      <c r="K184" s="19" t="s">
        <v>117</v>
      </c>
      <c r="L184" s="18">
        <f t="shared" ref="L184:M184" si="388">$B$184+L3</f>
        <v>4735</v>
      </c>
      <c r="M184" s="18">
        <f t="shared" si="388"/>
        <v>4707</v>
      </c>
      <c r="N184" s="19" t="s">
        <v>117</v>
      </c>
      <c r="O184" s="18">
        <f>$B$184+O3</f>
        <v>4841</v>
      </c>
      <c r="P184" s="19" t="s">
        <v>117</v>
      </c>
      <c r="Q184" s="19" t="s">
        <v>117</v>
      </c>
    </row>
    <row r="185" spans="1:17" ht="18" customHeight="1" x14ac:dyDescent="0.2">
      <c r="A185" s="8" t="s">
        <v>257</v>
      </c>
      <c r="B185" s="15">
        <f>B179+Trims!D19</f>
        <v>4805</v>
      </c>
      <c r="C185" s="15">
        <f>$B$185+C3</f>
        <v>5380</v>
      </c>
      <c r="D185" s="9" t="s">
        <v>117</v>
      </c>
      <c r="E185" s="13">
        <f t="shared" ref="E185:F185" si="389">$B$185+E3</f>
        <v>5546</v>
      </c>
      <c r="F185" s="13">
        <f t="shared" si="389"/>
        <v>6219</v>
      </c>
      <c r="G185" s="9" t="s">
        <v>117</v>
      </c>
      <c r="H185" s="13">
        <f t="shared" ref="H185:I185" si="390">$B$185+H3</f>
        <v>7284</v>
      </c>
      <c r="I185" s="13">
        <f t="shared" si="390"/>
        <v>8296</v>
      </c>
      <c r="J185" s="9" t="s">
        <v>117</v>
      </c>
      <c r="K185" s="9" t="s">
        <v>117</v>
      </c>
      <c r="L185" s="13">
        <f t="shared" ref="L185:M185" si="391">$B$185+L3</f>
        <v>5093</v>
      </c>
      <c r="M185" s="13">
        <f t="shared" si="391"/>
        <v>5065</v>
      </c>
      <c r="N185" s="9" t="s">
        <v>117</v>
      </c>
      <c r="O185" s="13">
        <f>$B$185+O3</f>
        <v>5199</v>
      </c>
      <c r="P185" s="9" t="s">
        <v>117</v>
      </c>
      <c r="Q185" s="9" t="s">
        <v>117</v>
      </c>
    </row>
    <row r="186" spans="1:17" ht="18" customHeight="1" x14ac:dyDescent="0.2">
      <c r="A186" s="16" t="s">
        <v>258</v>
      </c>
      <c r="B186" s="17">
        <f>B179+Trims!G19</f>
        <v>4805</v>
      </c>
      <c r="C186" s="17">
        <f>$B$186+C3</f>
        <v>5380</v>
      </c>
      <c r="D186" s="19" t="s">
        <v>117</v>
      </c>
      <c r="E186" s="18">
        <f t="shared" ref="E186:F186" si="392">$B$186+E3</f>
        <v>5546</v>
      </c>
      <c r="F186" s="18">
        <f t="shared" si="392"/>
        <v>6219</v>
      </c>
      <c r="G186" s="19" t="s">
        <v>117</v>
      </c>
      <c r="H186" s="18">
        <f t="shared" ref="H186:I186" si="393">$B$186+H3</f>
        <v>7284</v>
      </c>
      <c r="I186" s="18">
        <f t="shared" si="393"/>
        <v>8296</v>
      </c>
      <c r="J186" s="19" t="s">
        <v>117</v>
      </c>
      <c r="K186" s="19" t="s">
        <v>117</v>
      </c>
      <c r="L186" s="18">
        <f t="shared" ref="L186:M186" si="394">$B$186+L3</f>
        <v>5093</v>
      </c>
      <c r="M186" s="18">
        <f t="shared" si="394"/>
        <v>5065</v>
      </c>
      <c r="N186" s="19" t="s">
        <v>117</v>
      </c>
      <c r="O186" s="18">
        <f>$B$186+O3</f>
        <v>5199</v>
      </c>
      <c r="P186" s="19" t="s">
        <v>117</v>
      </c>
      <c r="Q186" s="19" t="s">
        <v>117</v>
      </c>
    </row>
    <row r="187" spans="1:17" ht="18" customHeight="1" x14ac:dyDescent="0.2">
      <c r="A187" s="8" t="s">
        <v>259</v>
      </c>
      <c r="B187" s="15">
        <f>B179+Trims!J19</f>
        <v>4901</v>
      </c>
      <c r="C187" s="15">
        <f>$B$187+C3</f>
        <v>5476</v>
      </c>
      <c r="D187" s="9" t="s">
        <v>117</v>
      </c>
      <c r="E187" s="13">
        <f t="shared" ref="E187:F187" si="395">$B$187+E3</f>
        <v>5642</v>
      </c>
      <c r="F187" s="13">
        <f t="shared" si="395"/>
        <v>6315</v>
      </c>
      <c r="G187" s="9" t="s">
        <v>117</v>
      </c>
      <c r="H187" s="13">
        <f t="shared" ref="H187:I187" si="396">$B$187+H3</f>
        <v>7380</v>
      </c>
      <c r="I187" s="13">
        <f t="shared" si="396"/>
        <v>8392</v>
      </c>
      <c r="J187" s="9" t="s">
        <v>117</v>
      </c>
      <c r="K187" s="9" t="s">
        <v>117</v>
      </c>
      <c r="L187" s="13">
        <f t="shared" ref="L187:M187" si="397">$B$187+L3</f>
        <v>5189</v>
      </c>
      <c r="M187" s="13">
        <f t="shared" si="397"/>
        <v>5161</v>
      </c>
      <c r="N187" s="9" t="s">
        <v>117</v>
      </c>
      <c r="O187" s="13">
        <f>$B$187+O3</f>
        <v>5295</v>
      </c>
      <c r="P187" s="9" t="s">
        <v>117</v>
      </c>
      <c r="Q187" s="9" t="s">
        <v>117</v>
      </c>
    </row>
    <row r="188" spans="1:17" ht="18" customHeight="1" x14ac:dyDescent="0.2">
      <c r="A188" s="16" t="s">
        <v>260</v>
      </c>
      <c r="B188" s="17">
        <f>B179+Trims!M19</f>
        <v>4901</v>
      </c>
      <c r="C188" s="17">
        <f>$B$188+C3</f>
        <v>5476</v>
      </c>
      <c r="D188" s="19" t="s">
        <v>117</v>
      </c>
      <c r="E188" s="18">
        <f t="shared" ref="E188:F188" si="398">$B$188+E3</f>
        <v>5642</v>
      </c>
      <c r="F188" s="18">
        <f t="shared" si="398"/>
        <v>6315</v>
      </c>
      <c r="G188" s="19" t="s">
        <v>117</v>
      </c>
      <c r="H188" s="18">
        <f t="shared" ref="H188:I188" si="399">$B$188+H3</f>
        <v>7380</v>
      </c>
      <c r="I188" s="18">
        <f t="shared" si="399"/>
        <v>8392</v>
      </c>
      <c r="J188" s="19" t="s">
        <v>117</v>
      </c>
      <c r="K188" s="19" t="s">
        <v>117</v>
      </c>
      <c r="L188" s="18">
        <f t="shared" ref="L188:M188" si="400">$B$188+L3</f>
        <v>5189</v>
      </c>
      <c r="M188" s="18">
        <f t="shared" si="400"/>
        <v>5161</v>
      </c>
      <c r="N188" s="19" t="s">
        <v>117</v>
      </c>
      <c r="O188" s="18">
        <f>$B$188+O3</f>
        <v>5295</v>
      </c>
      <c r="P188" s="19" t="s">
        <v>117</v>
      </c>
      <c r="Q188" s="19" t="s">
        <v>117</v>
      </c>
    </row>
    <row r="189" spans="1:17" ht="18" customHeight="1" x14ac:dyDescent="0.2">
      <c r="A189" s="8" t="s">
        <v>261</v>
      </c>
      <c r="B189" s="15">
        <f>B179+Trims!R19</f>
        <v>4901</v>
      </c>
      <c r="C189" s="15">
        <f>$B$189+C3</f>
        <v>5476</v>
      </c>
      <c r="D189" s="9" t="s">
        <v>117</v>
      </c>
      <c r="E189" s="13">
        <f t="shared" ref="E189:F189" si="401">$B$189+E3</f>
        <v>5642</v>
      </c>
      <c r="F189" s="13">
        <f t="shared" si="401"/>
        <v>6315</v>
      </c>
      <c r="G189" s="9" t="s">
        <v>117</v>
      </c>
      <c r="H189" s="13">
        <f t="shared" ref="H189:I189" si="402">$B$189+H3</f>
        <v>7380</v>
      </c>
      <c r="I189" s="13">
        <f t="shared" si="402"/>
        <v>8392</v>
      </c>
      <c r="J189" s="9" t="s">
        <v>117</v>
      </c>
      <c r="K189" s="9" t="s">
        <v>117</v>
      </c>
      <c r="L189" s="13">
        <f t="shared" ref="L189:M189" si="403">$B$189+L3</f>
        <v>5189</v>
      </c>
      <c r="M189" s="13">
        <f t="shared" si="403"/>
        <v>5161</v>
      </c>
      <c r="N189" s="9" t="s">
        <v>117</v>
      </c>
      <c r="O189" s="13">
        <f>$B$189+O3</f>
        <v>5295</v>
      </c>
      <c r="P189" s="9" t="s">
        <v>117</v>
      </c>
      <c r="Q189" s="9" t="s">
        <v>117</v>
      </c>
    </row>
    <row r="190" spans="1:17" ht="18" customHeight="1" x14ac:dyDescent="0.2">
      <c r="A190" s="16" t="s">
        <v>262</v>
      </c>
      <c r="B190" s="17">
        <f>B179+Trims!N22</f>
        <v>5786</v>
      </c>
      <c r="C190" s="17">
        <f>$B$190+C3</f>
        <v>6361</v>
      </c>
      <c r="D190" s="19" t="s">
        <v>117</v>
      </c>
      <c r="E190" s="18">
        <f t="shared" ref="E190:F190" si="404">$B$190+E3</f>
        <v>6527</v>
      </c>
      <c r="F190" s="18">
        <f t="shared" si="404"/>
        <v>7200</v>
      </c>
      <c r="G190" s="19" t="s">
        <v>117</v>
      </c>
      <c r="H190" s="18">
        <f t="shared" ref="H190:I190" si="405">$B$190+H3</f>
        <v>8265</v>
      </c>
      <c r="I190" s="18">
        <f t="shared" si="405"/>
        <v>9277</v>
      </c>
      <c r="J190" s="19" t="s">
        <v>117</v>
      </c>
      <c r="K190" s="19" t="s">
        <v>117</v>
      </c>
      <c r="L190" s="18">
        <f t="shared" ref="L190:M190" si="406">$B$190+L3</f>
        <v>6074</v>
      </c>
      <c r="M190" s="18">
        <f t="shared" si="406"/>
        <v>6046</v>
      </c>
      <c r="N190" s="19" t="s">
        <v>117</v>
      </c>
      <c r="O190" s="18">
        <f>$B$190+O3</f>
        <v>6180</v>
      </c>
      <c r="P190" s="19" t="s">
        <v>117</v>
      </c>
      <c r="Q190" s="19" t="s">
        <v>117</v>
      </c>
    </row>
    <row r="191" spans="1:17" ht="18" customHeight="1" x14ac:dyDescent="0.2">
      <c r="A191" s="8"/>
      <c r="B191" s="8"/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</row>
    <row r="192" spans="1:17" ht="41.25" customHeight="1" x14ac:dyDescent="0.2">
      <c r="A192" s="28" t="s">
        <v>263</v>
      </c>
      <c r="B192" s="27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ht="18" customHeight="1" x14ac:dyDescent="0.2">
      <c r="A193" s="8">
        <v>71</v>
      </c>
      <c r="B193" s="15">
        <f>Trims!C6</f>
        <v>4050</v>
      </c>
      <c r="C193" s="15">
        <f>$B$193+C3</f>
        <v>4625</v>
      </c>
      <c r="D193" s="9" t="s">
        <v>117</v>
      </c>
      <c r="E193" s="13">
        <f t="shared" ref="E193:F193" si="407">$B$193+E3</f>
        <v>4791</v>
      </c>
      <c r="F193" s="13">
        <f t="shared" si="407"/>
        <v>5464</v>
      </c>
      <c r="G193" s="9" t="s">
        <v>117</v>
      </c>
      <c r="H193" s="13">
        <f t="shared" ref="H193:I193" si="408">$B$193+H3</f>
        <v>6529</v>
      </c>
      <c r="I193" s="13">
        <f t="shared" si="408"/>
        <v>7541</v>
      </c>
      <c r="J193" s="9" t="s">
        <v>117</v>
      </c>
      <c r="K193" s="9" t="s">
        <v>117</v>
      </c>
      <c r="L193" s="13">
        <f t="shared" ref="L193:M193" si="409">$B$193+L3</f>
        <v>4338</v>
      </c>
      <c r="M193" s="13">
        <f t="shared" si="409"/>
        <v>4310</v>
      </c>
      <c r="N193" s="9" t="s">
        <v>117</v>
      </c>
      <c r="O193" s="13">
        <f>$B$193+O3</f>
        <v>4444</v>
      </c>
      <c r="P193" s="9" t="s">
        <v>117</v>
      </c>
      <c r="Q193" s="9" t="s">
        <v>117</v>
      </c>
    </row>
    <row r="194" spans="1:17" ht="18" customHeight="1" x14ac:dyDescent="0.2">
      <c r="A194" s="16" t="s">
        <v>264</v>
      </c>
      <c r="B194" s="17">
        <f>B193+Trims!J13</f>
        <v>4358</v>
      </c>
      <c r="C194" s="17">
        <f>$B$194+C3</f>
        <v>4933</v>
      </c>
      <c r="D194" s="19" t="s">
        <v>117</v>
      </c>
      <c r="E194" s="18">
        <f t="shared" ref="E194:F194" si="410">$B$194+E3</f>
        <v>5099</v>
      </c>
      <c r="F194" s="18">
        <f t="shared" si="410"/>
        <v>5772</v>
      </c>
      <c r="G194" s="19" t="s">
        <v>117</v>
      </c>
      <c r="H194" s="18">
        <f t="shared" ref="H194:I194" si="411">$B$194+H3</f>
        <v>6837</v>
      </c>
      <c r="I194" s="18">
        <f t="shared" si="411"/>
        <v>7849</v>
      </c>
      <c r="J194" s="19" t="s">
        <v>117</v>
      </c>
      <c r="K194" s="19" t="s">
        <v>117</v>
      </c>
      <c r="L194" s="18">
        <f t="shared" ref="L194:M194" si="412">$B$194+L3</f>
        <v>4646</v>
      </c>
      <c r="M194" s="18">
        <f t="shared" si="412"/>
        <v>4618</v>
      </c>
      <c r="N194" s="19" t="s">
        <v>117</v>
      </c>
      <c r="O194" s="18">
        <f>$B$194+O3</f>
        <v>4752</v>
      </c>
      <c r="P194" s="19" t="s">
        <v>117</v>
      </c>
      <c r="Q194" s="19" t="s">
        <v>117</v>
      </c>
    </row>
    <row r="195" spans="1:17" ht="18" customHeight="1" x14ac:dyDescent="0.2">
      <c r="A195" s="8" t="s">
        <v>265</v>
      </c>
      <c r="B195" s="15">
        <f>B193+Trims!M13</f>
        <v>4463</v>
      </c>
      <c r="C195" s="15">
        <f>$B$195+C3</f>
        <v>5038</v>
      </c>
      <c r="D195" s="9" t="s">
        <v>117</v>
      </c>
      <c r="E195" s="13">
        <f t="shared" ref="E195:F195" si="413">$B$195+E3</f>
        <v>5204</v>
      </c>
      <c r="F195" s="13">
        <f t="shared" si="413"/>
        <v>5877</v>
      </c>
      <c r="G195" s="9" t="s">
        <v>117</v>
      </c>
      <c r="H195" s="13">
        <f t="shared" ref="H195:I195" si="414">$B$195+H3</f>
        <v>6942</v>
      </c>
      <c r="I195" s="13">
        <f t="shared" si="414"/>
        <v>7954</v>
      </c>
      <c r="J195" s="9" t="s">
        <v>117</v>
      </c>
      <c r="K195" s="9" t="s">
        <v>117</v>
      </c>
      <c r="L195" s="13">
        <f t="shared" ref="L195:M195" si="415">$B$195+L3</f>
        <v>4751</v>
      </c>
      <c r="M195" s="13">
        <f t="shared" si="415"/>
        <v>4723</v>
      </c>
      <c r="N195" s="9" t="s">
        <v>117</v>
      </c>
      <c r="O195" s="13">
        <f>$B$195+O3</f>
        <v>4857</v>
      </c>
      <c r="P195" s="9" t="s">
        <v>117</v>
      </c>
      <c r="Q195" s="9" t="s">
        <v>117</v>
      </c>
    </row>
    <row r="196" spans="1:17" ht="18" customHeight="1" x14ac:dyDescent="0.2">
      <c r="A196" s="16" t="s">
        <v>266</v>
      </c>
      <c r="B196" s="17">
        <f>B193+Trims!Q13</f>
        <v>4404</v>
      </c>
      <c r="C196" s="17">
        <f>$B$196+C3</f>
        <v>4979</v>
      </c>
      <c r="D196" s="19" t="s">
        <v>117</v>
      </c>
      <c r="E196" s="18">
        <f t="shared" ref="E196:F196" si="416">$B$196+E3</f>
        <v>5145</v>
      </c>
      <c r="F196" s="18">
        <f t="shared" si="416"/>
        <v>5818</v>
      </c>
      <c r="G196" s="19" t="s">
        <v>117</v>
      </c>
      <c r="H196" s="18">
        <f t="shared" ref="H196:I196" si="417">$B$196+H3</f>
        <v>6883</v>
      </c>
      <c r="I196" s="18">
        <f t="shared" si="417"/>
        <v>7895</v>
      </c>
      <c r="J196" s="19" t="s">
        <v>117</v>
      </c>
      <c r="K196" s="19" t="s">
        <v>117</v>
      </c>
      <c r="L196" s="18">
        <f t="shared" ref="L196:M196" si="418">$B$196+L3</f>
        <v>4692</v>
      </c>
      <c r="M196" s="18">
        <f t="shared" si="418"/>
        <v>4664</v>
      </c>
      <c r="N196" s="19" t="s">
        <v>117</v>
      </c>
      <c r="O196" s="18">
        <f>$B$196+O3</f>
        <v>4798</v>
      </c>
      <c r="P196" s="19" t="s">
        <v>117</v>
      </c>
      <c r="Q196" s="19" t="s">
        <v>117</v>
      </c>
    </row>
    <row r="197" spans="1:17" ht="18" customHeight="1" x14ac:dyDescent="0.2">
      <c r="A197" s="8" t="s">
        <v>267</v>
      </c>
      <c r="B197" s="15">
        <f>B193+Trims!P13</f>
        <v>4585</v>
      </c>
      <c r="C197" s="15">
        <f>$B$197+C3</f>
        <v>5160</v>
      </c>
      <c r="D197" s="9" t="s">
        <v>117</v>
      </c>
      <c r="E197" s="13">
        <f t="shared" ref="E197:F197" si="419">$B$197+E3</f>
        <v>5326</v>
      </c>
      <c r="F197" s="13">
        <f t="shared" si="419"/>
        <v>5999</v>
      </c>
      <c r="G197" s="9" t="s">
        <v>117</v>
      </c>
      <c r="H197" s="13">
        <f t="shared" ref="H197:I197" si="420">$B$197+H3</f>
        <v>7064</v>
      </c>
      <c r="I197" s="13">
        <f t="shared" si="420"/>
        <v>8076</v>
      </c>
      <c r="J197" s="9" t="s">
        <v>117</v>
      </c>
      <c r="K197" s="9" t="s">
        <v>117</v>
      </c>
      <c r="L197" s="13">
        <f t="shared" ref="L197:M197" si="421">$B$197+L3</f>
        <v>4873</v>
      </c>
      <c r="M197" s="13">
        <f t="shared" si="421"/>
        <v>4845</v>
      </c>
      <c r="N197" s="9" t="s">
        <v>117</v>
      </c>
      <c r="O197" s="13">
        <f>$B$197+O3</f>
        <v>4979</v>
      </c>
      <c r="P197" s="9" t="s">
        <v>117</v>
      </c>
      <c r="Q197" s="9" t="s">
        <v>117</v>
      </c>
    </row>
    <row r="198" spans="1:17" ht="18" customHeight="1" x14ac:dyDescent="0.2">
      <c r="A198" s="16" t="s">
        <v>268</v>
      </c>
      <c r="B198" s="17">
        <f>B193+Trims!G13</f>
        <v>4447</v>
      </c>
      <c r="C198" s="17">
        <f>$B$198+C3</f>
        <v>5022</v>
      </c>
      <c r="D198" s="19" t="s">
        <v>117</v>
      </c>
      <c r="E198" s="18">
        <f t="shared" ref="E198:F198" si="422">$B$198+E3</f>
        <v>5188</v>
      </c>
      <c r="F198" s="18">
        <f t="shared" si="422"/>
        <v>5861</v>
      </c>
      <c r="G198" s="19" t="s">
        <v>117</v>
      </c>
      <c r="H198" s="18">
        <f t="shared" ref="H198:I198" si="423">$B$198+H3</f>
        <v>6926</v>
      </c>
      <c r="I198" s="18">
        <f t="shared" si="423"/>
        <v>7938</v>
      </c>
      <c r="J198" s="19" t="s">
        <v>117</v>
      </c>
      <c r="K198" s="19" t="s">
        <v>117</v>
      </c>
      <c r="L198" s="18">
        <f t="shared" ref="L198:M198" si="424">$B$198+L3</f>
        <v>4735</v>
      </c>
      <c r="M198" s="18">
        <f t="shared" si="424"/>
        <v>4707</v>
      </c>
      <c r="N198" s="19" t="s">
        <v>117</v>
      </c>
      <c r="O198" s="18">
        <f>$B$198+O3</f>
        <v>4841</v>
      </c>
      <c r="P198" s="19" t="s">
        <v>117</v>
      </c>
      <c r="Q198" s="19" t="s">
        <v>117</v>
      </c>
    </row>
    <row r="199" spans="1:17" ht="18" customHeight="1" x14ac:dyDescent="0.2">
      <c r="A199" s="8" t="s">
        <v>269</v>
      </c>
      <c r="B199" s="15">
        <f>B193+Trims!D19</f>
        <v>4805</v>
      </c>
      <c r="C199" s="15">
        <f>$B$199+C3</f>
        <v>5380</v>
      </c>
      <c r="D199" s="9" t="s">
        <v>117</v>
      </c>
      <c r="E199" s="13">
        <f t="shared" ref="E199:F199" si="425">$B$199+E3</f>
        <v>5546</v>
      </c>
      <c r="F199" s="13">
        <f t="shared" si="425"/>
        <v>6219</v>
      </c>
      <c r="G199" s="9" t="s">
        <v>117</v>
      </c>
      <c r="H199" s="13">
        <f t="shared" ref="H199:I199" si="426">$B$199+H3</f>
        <v>7284</v>
      </c>
      <c r="I199" s="13">
        <f t="shared" si="426"/>
        <v>8296</v>
      </c>
      <c r="J199" s="9" t="s">
        <v>117</v>
      </c>
      <c r="K199" s="9" t="s">
        <v>117</v>
      </c>
      <c r="L199" s="13">
        <f t="shared" ref="L199:M199" si="427">$B$199+L3</f>
        <v>5093</v>
      </c>
      <c r="M199" s="13">
        <f t="shared" si="427"/>
        <v>5065</v>
      </c>
      <c r="N199" s="9" t="s">
        <v>117</v>
      </c>
      <c r="O199" s="13">
        <f>$B$199+O3</f>
        <v>5199</v>
      </c>
      <c r="P199" s="9" t="s">
        <v>117</v>
      </c>
      <c r="Q199" s="9" t="s">
        <v>117</v>
      </c>
    </row>
    <row r="200" spans="1:17" ht="18" customHeight="1" x14ac:dyDescent="0.2">
      <c r="A200" s="16" t="s">
        <v>270</v>
      </c>
      <c r="B200" s="17">
        <f>B193+Trims!G19</f>
        <v>4805</v>
      </c>
      <c r="C200" s="17">
        <f>$B$200+C3</f>
        <v>5380</v>
      </c>
      <c r="D200" s="19" t="s">
        <v>117</v>
      </c>
      <c r="E200" s="18">
        <f t="shared" ref="E200:F200" si="428">$B$200+E3</f>
        <v>5546</v>
      </c>
      <c r="F200" s="18">
        <f t="shared" si="428"/>
        <v>6219</v>
      </c>
      <c r="G200" s="19" t="s">
        <v>117</v>
      </c>
      <c r="H200" s="18">
        <f t="shared" ref="H200:I200" si="429">$B$200+H3</f>
        <v>7284</v>
      </c>
      <c r="I200" s="18">
        <f t="shared" si="429"/>
        <v>8296</v>
      </c>
      <c r="J200" s="19" t="s">
        <v>117</v>
      </c>
      <c r="K200" s="19" t="s">
        <v>117</v>
      </c>
      <c r="L200" s="18">
        <f t="shared" ref="L200:M200" si="430">$B$200+L3</f>
        <v>5093</v>
      </c>
      <c r="M200" s="18">
        <f t="shared" si="430"/>
        <v>5065</v>
      </c>
      <c r="N200" s="19" t="s">
        <v>117</v>
      </c>
      <c r="O200" s="18">
        <f>$B$200+O3</f>
        <v>5199</v>
      </c>
      <c r="P200" s="19" t="s">
        <v>117</v>
      </c>
      <c r="Q200" s="19" t="s">
        <v>117</v>
      </c>
    </row>
    <row r="201" spans="1:17" ht="18" customHeight="1" x14ac:dyDescent="0.2">
      <c r="A201" s="8" t="s">
        <v>271</v>
      </c>
      <c r="B201" s="15">
        <f>B193+Trims!J19</f>
        <v>4901</v>
      </c>
      <c r="C201" s="15">
        <f>$B$201+C3</f>
        <v>5476</v>
      </c>
      <c r="D201" s="9" t="s">
        <v>117</v>
      </c>
      <c r="E201" s="13">
        <f t="shared" ref="E201:F201" si="431">$B$201+E3</f>
        <v>5642</v>
      </c>
      <c r="F201" s="13">
        <f t="shared" si="431"/>
        <v>6315</v>
      </c>
      <c r="G201" s="9" t="s">
        <v>117</v>
      </c>
      <c r="H201" s="13">
        <f t="shared" ref="H201:I201" si="432">$B$201+H3</f>
        <v>7380</v>
      </c>
      <c r="I201" s="13">
        <f t="shared" si="432"/>
        <v>8392</v>
      </c>
      <c r="J201" s="9" t="s">
        <v>117</v>
      </c>
      <c r="K201" s="9" t="s">
        <v>117</v>
      </c>
      <c r="L201" s="13">
        <f t="shared" ref="L201:M201" si="433">$B$201+L3</f>
        <v>5189</v>
      </c>
      <c r="M201" s="13">
        <f t="shared" si="433"/>
        <v>5161</v>
      </c>
      <c r="N201" s="9" t="s">
        <v>117</v>
      </c>
      <c r="O201" s="13">
        <f>$B$201+O3</f>
        <v>5295</v>
      </c>
      <c r="P201" s="9" t="s">
        <v>117</v>
      </c>
      <c r="Q201" s="9" t="s">
        <v>117</v>
      </c>
    </row>
    <row r="202" spans="1:17" ht="18" customHeight="1" x14ac:dyDescent="0.2">
      <c r="A202" s="16" t="s">
        <v>272</v>
      </c>
      <c r="B202" s="17">
        <f>B193+Trims!M19</f>
        <v>4901</v>
      </c>
      <c r="C202" s="17">
        <f>$B$202+C3</f>
        <v>5476</v>
      </c>
      <c r="D202" s="19" t="s">
        <v>117</v>
      </c>
      <c r="E202" s="18">
        <f t="shared" ref="E202:F202" si="434">$B$202+E3</f>
        <v>5642</v>
      </c>
      <c r="F202" s="18">
        <f t="shared" si="434"/>
        <v>6315</v>
      </c>
      <c r="G202" s="19" t="s">
        <v>117</v>
      </c>
      <c r="H202" s="18">
        <f t="shared" ref="H202:I202" si="435">$B$202+H3</f>
        <v>7380</v>
      </c>
      <c r="I202" s="18">
        <f t="shared" si="435"/>
        <v>8392</v>
      </c>
      <c r="J202" s="19" t="s">
        <v>117</v>
      </c>
      <c r="K202" s="19" t="s">
        <v>117</v>
      </c>
      <c r="L202" s="18">
        <f t="shared" ref="L202:M202" si="436">$B$202+L3</f>
        <v>5189</v>
      </c>
      <c r="M202" s="18">
        <f t="shared" si="436"/>
        <v>5161</v>
      </c>
      <c r="N202" s="19" t="s">
        <v>117</v>
      </c>
      <c r="O202" s="18">
        <f>$B$202+O3</f>
        <v>5295</v>
      </c>
      <c r="P202" s="19" t="s">
        <v>117</v>
      </c>
      <c r="Q202" s="19" t="s">
        <v>117</v>
      </c>
    </row>
    <row r="203" spans="1:17" ht="18" customHeight="1" x14ac:dyDescent="0.2">
      <c r="A203" s="8" t="s">
        <v>273</v>
      </c>
      <c r="B203" s="15">
        <f>B193+Trims!R19</f>
        <v>4901</v>
      </c>
      <c r="C203" s="15">
        <f>$B$203+C3</f>
        <v>5476</v>
      </c>
      <c r="D203" s="9" t="s">
        <v>117</v>
      </c>
      <c r="E203" s="13">
        <f t="shared" ref="E203:F203" si="437">$B$203+E3</f>
        <v>5642</v>
      </c>
      <c r="F203" s="13">
        <f t="shared" si="437"/>
        <v>6315</v>
      </c>
      <c r="G203" s="9" t="s">
        <v>117</v>
      </c>
      <c r="H203" s="13">
        <f t="shared" ref="H203:I203" si="438">$B$203+H3</f>
        <v>7380</v>
      </c>
      <c r="I203" s="13">
        <f t="shared" si="438"/>
        <v>8392</v>
      </c>
      <c r="J203" s="9" t="s">
        <v>117</v>
      </c>
      <c r="K203" s="9" t="s">
        <v>117</v>
      </c>
      <c r="L203" s="13">
        <f t="shared" ref="L203:M203" si="439">$B$203+L3</f>
        <v>5189</v>
      </c>
      <c r="M203" s="13">
        <f t="shared" si="439"/>
        <v>5161</v>
      </c>
      <c r="N203" s="9" t="s">
        <v>117</v>
      </c>
      <c r="O203" s="13">
        <f>$B$203+O3</f>
        <v>5295</v>
      </c>
      <c r="P203" s="9" t="s">
        <v>117</v>
      </c>
      <c r="Q203" s="9" t="s">
        <v>117</v>
      </c>
    </row>
    <row r="204" spans="1:17" ht="18" customHeight="1" x14ac:dyDescent="0.2">
      <c r="A204" s="16" t="s">
        <v>274</v>
      </c>
      <c r="B204" s="17">
        <f>B193+Trims!N22</f>
        <v>5786</v>
      </c>
      <c r="C204" s="17">
        <f>$B$204+C3</f>
        <v>6361</v>
      </c>
      <c r="D204" s="19" t="s">
        <v>117</v>
      </c>
      <c r="E204" s="18">
        <f t="shared" ref="E204:F204" si="440">$B$204+E3</f>
        <v>6527</v>
      </c>
      <c r="F204" s="18">
        <f t="shared" si="440"/>
        <v>7200</v>
      </c>
      <c r="G204" s="19" t="s">
        <v>117</v>
      </c>
      <c r="H204" s="18">
        <f t="shared" ref="H204:I204" si="441">$B$204+H3</f>
        <v>8265</v>
      </c>
      <c r="I204" s="18">
        <f t="shared" si="441"/>
        <v>9277</v>
      </c>
      <c r="J204" s="19" t="s">
        <v>117</v>
      </c>
      <c r="K204" s="19" t="s">
        <v>117</v>
      </c>
      <c r="L204" s="18">
        <f t="shared" ref="L204:M204" si="442">$B$204+L3</f>
        <v>6074</v>
      </c>
      <c r="M204" s="18">
        <f t="shared" si="442"/>
        <v>6046</v>
      </c>
      <c r="N204" s="19" t="s">
        <v>117</v>
      </c>
      <c r="O204" s="18">
        <f>$B$204+O3</f>
        <v>6180</v>
      </c>
      <c r="P204" s="19" t="s">
        <v>117</v>
      </c>
      <c r="Q204" s="19" t="s">
        <v>117</v>
      </c>
    </row>
    <row r="205" spans="1:17" ht="18" customHeight="1" x14ac:dyDescent="0.2">
      <c r="A205" s="8"/>
      <c r="B205" s="8"/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</row>
    <row r="206" spans="1:17" ht="40.5" customHeight="1" x14ac:dyDescent="0.2">
      <c r="A206" s="28" t="s">
        <v>275</v>
      </c>
      <c r="B206" s="27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1:17" ht="18" customHeight="1" x14ac:dyDescent="0.2">
      <c r="A207" s="8">
        <v>80</v>
      </c>
      <c r="B207" s="15">
        <f>Trims!D6</f>
        <v>4050</v>
      </c>
      <c r="C207" s="15">
        <f>$B$207+C3</f>
        <v>4625</v>
      </c>
      <c r="D207" s="9" t="s">
        <v>117</v>
      </c>
      <c r="E207" s="13">
        <f t="shared" ref="E207:F207" si="443">$B$207+E3</f>
        <v>4791</v>
      </c>
      <c r="F207" s="13">
        <f t="shared" si="443"/>
        <v>5464</v>
      </c>
      <c r="G207" s="9" t="s">
        <v>117</v>
      </c>
      <c r="H207" s="13">
        <f t="shared" ref="H207:I207" si="444">$B$207+H3</f>
        <v>6529</v>
      </c>
      <c r="I207" s="13">
        <f t="shared" si="444"/>
        <v>7541</v>
      </c>
      <c r="J207" s="9" t="s">
        <v>117</v>
      </c>
      <c r="K207" s="9" t="s">
        <v>117</v>
      </c>
      <c r="L207" s="13">
        <f t="shared" ref="L207:M207" si="445">$B$207+L3</f>
        <v>4338</v>
      </c>
      <c r="M207" s="13">
        <f t="shared" si="445"/>
        <v>4310</v>
      </c>
      <c r="N207" s="9" t="s">
        <v>117</v>
      </c>
      <c r="O207" s="13">
        <f>$B$207+O3</f>
        <v>4444</v>
      </c>
      <c r="P207" s="9" t="s">
        <v>117</v>
      </c>
      <c r="Q207" s="9" t="s">
        <v>117</v>
      </c>
    </row>
    <row r="208" spans="1:17" ht="18" customHeight="1" x14ac:dyDescent="0.2">
      <c r="A208" s="16" t="s">
        <v>276</v>
      </c>
      <c r="B208" s="17">
        <f>B207+Trims!J13</f>
        <v>4358</v>
      </c>
      <c r="C208" s="17">
        <f>$B$208+C3</f>
        <v>4933</v>
      </c>
      <c r="D208" s="19" t="s">
        <v>117</v>
      </c>
      <c r="E208" s="18">
        <f t="shared" ref="E208:F208" si="446">$B$208+E3</f>
        <v>5099</v>
      </c>
      <c r="F208" s="18">
        <f t="shared" si="446"/>
        <v>5772</v>
      </c>
      <c r="G208" s="19" t="s">
        <v>117</v>
      </c>
      <c r="H208" s="18">
        <f t="shared" ref="H208:I208" si="447">$B$208+H3</f>
        <v>6837</v>
      </c>
      <c r="I208" s="18">
        <f t="shared" si="447"/>
        <v>7849</v>
      </c>
      <c r="J208" s="19" t="s">
        <v>117</v>
      </c>
      <c r="K208" s="19" t="s">
        <v>117</v>
      </c>
      <c r="L208" s="18">
        <f t="shared" ref="L208:M208" si="448">$B$208+L3</f>
        <v>4646</v>
      </c>
      <c r="M208" s="18">
        <f t="shared" si="448"/>
        <v>4618</v>
      </c>
      <c r="N208" s="19" t="s">
        <v>117</v>
      </c>
      <c r="O208" s="18">
        <f>$B$208+O3</f>
        <v>4752</v>
      </c>
      <c r="P208" s="19" t="s">
        <v>117</v>
      </c>
      <c r="Q208" s="19" t="s">
        <v>117</v>
      </c>
    </row>
    <row r="209" spans="1:17" ht="18" customHeight="1" x14ac:dyDescent="0.2">
      <c r="A209" s="8" t="s">
        <v>277</v>
      </c>
      <c r="B209" s="15">
        <f>B207+Trims!M13</f>
        <v>4463</v>
      </c>
      <c r="C209" s="15">
        <f>$B$209+C3</f>
        <v>5038</v>
      </c>
      <c r="D209" s="9" t="s">
        <v>117</v>
      </c>
      <c r="E209" s="13">
        <f t="shared" ref="E209:F209" si="449">$B$209+E3</f>
        <v>5204</v>
      </c>
      <c r="F209" s="13">
        <f t="shared" si="449"/>
        <v>5877</v>
      </c>
      <c r="G209" s="9" t="s">
        <v>117</v>
      </c>
      <c r="H209" s="13">
        <f t="shared" ref="H209:I209" si="450">$B$209+H3</f>
        <v>6942</v>
      </c>
      <c r="I209" s="13">
        <f t="shared" si="450"/>
        <v>7954</v>
      </c>
      <c r="J209" s="9" t="s">
        <v>117</v>
      </c>
      <c r="K209" s="9" t="s">
        <v>117</v>
      </c>
      <c r="L209" s="13">
        <f t="shared" ref="L209:M209" si="451">$B$209+L3</f>
        <v>4751</v>
      </c>
      <c r="M209" s="13">
        <f t="shared" si="451"/>
        <v>4723</v>
      </c>
      <c r="N209" s="9" t="s">
        <v>117</v>
      </c>
      <c r="O209" s="13">
        <f>$B$209+O3</f>
        <v>4857</v>
      </c>
      <c r="P209" s="9" t="s">
        <v>117</v>
      </c>
      <c r="Q209" s="9" t="s">
        <v>117</v>
      </c>
    </row>
    <row r="210" spans="1:17" ht="18" customHeight="1" x14ac:dyDescent="0.2">
      <c r="A210" s="16" t="s">
        <v>278</v>
      </c>
      <c r="B210" s="17">
        <f>B207+Trims!Q13</f>
        <v>4404</v>
      </c>
      <c r="C210" s="17">
        <f>$B$210+C3</f>
        <v>4979</v>
      </c>
      <c r="D210" s="19" t="s">
        <v>117</v>
      </c>
      <c r="E210" s="18">
        <f t="shared" ref="E210:F210" si="452">$B$210+E3</f>
        <v>5145</v>
      </c>
      <c r="F210" s="18">
        <f t="shared" si="452"/>
        <v>5818</v>
      </c>
      <c r="G210" s="19" t="s">
        <v>117</v>
      </c>
      <c r="H210" s="18">
        <f t="shared" ref="H210:I210" si="453">$B$210+H3</f>
        <v>6883</v>
      </c>
      <c r="I210" s="18">
        <f t="shared" si="453"/>
        <v>7895</v>
      </c>
      <c r="J210" s="19" t="s">
        <v>117</v>
      </c>
      <c r="K210" s="19" t="s">
        <v>117</v>
      </c>
      <c r="L210" s="18">
        <f t="shared" ref="L210:M210" si="454">$B$210+L3</f>
        <v>4692</v>
      </c>
      <c r="M210" s="18">
        <f t="shared" si="454"/>
        <v>4664</v>
      </c>
      <c r="N210" s="19" t="s">
        <v>117</v>
      </c>
      <c r="O210" s="18">
        <f>$B$210+O3</f>
        <v>4798</v>
      </c>
      <c r="P210" s="19" t="s">
        <v>117</v>
      </c>
      <c r="Q210" s="19" t="s">
        <v>117</v>
      </c>
    </row>
    <row r="211" spans="1:17" ht="18" customHeight="1" x14ac:dyDescent="0.2">
      <c r="A211" s="8" t="s">
        <v>279</v>
      </c>
      <c r="B211" s="15">
        <f>B207+Trims!P13</f>
        <v>4585</v>
      </c>
      <c r="C211" s="15">
        <f>$B$211+C3</f>
        <v>5160</v>
      </c>
      <c r="D211" s="9" t="s">
        <v>117</v>
      </c>
      <c r="E211" s="13">
        <f t="shared" ref="E211:F211" si="455">$B$211+E3</f>
        <v>5326</v>
      </c>
      <c r="F211" s="13">
        <f t="shared" si="455"/>
        <v>5999</v>
      </c>
      <c r="G211" s="9" t="s">
        <v>117</v>
      </c>
      <c r="H211" s="13">
        <f t="shared" ref="H211:I211" si="456">$B$211+H3</f>
        <v>7064</v>
      </c>
      <c r="I211" s="13">
        <f t="shared" si="456"/>
        <v>8076</v>
      </c>
      <c r="J211" s="9" t="s">
        <v>117</v>
      </c>
      <c r="K211" s="9" t="s">
        <v>117</v>
      </c>
      <c r="L211" s="13">
        <f t="shared" ref="L211:M211" si="457">$B$211+L3</f>
        <v>4873</v>
      </c>
      <c r="M211" s="13">
        <f t="shared" si="457"/>
        <v>4845</v>
      </c>
      <c r="N211" s="9" t="s">
        <v>117</v>
      </c>
      <c r="O211" s="13">
        <f>$B$211+O3</f>
        <v>4979</v>
      </c>
      <c r="P211" s="9" t="s">
        <v>117</v>
      </c>
      <c r="Q211" s="9" t="s">
        <v>117</v>
      </c>
    </row>
    <row r="212" spans="1:17" ht="18" customHeight="1" x14ac:dyDescent="0.2">
      <c r="A212" s="16" t="s">
        <v>280</v>
      </c>
      <c r="B212" s="17">
        <f>B207+Trims!G13</f>
        <v>4447</v>
      </c>
      <c r="C212" s="17">
        <f>$B$212+C3</f>
        <v>5022</v>
      </c>
      <c r="D212" s="19" t="s">
        <v>117</v>
      </c>
      <c r="E212" s="18">
        <f t="shared" ref="E212:F212" si="458">$B$212+E3</f>
        <v>5188</v>
      </c>
      <c r="F212" s="18">
        <f t="shared" si="458"/>
        <v>5861</v>
      </c>
      <c r="G212" s="19" t="s">
        <v>117</v>
      </c>
      <c r="H212" s="18">
        <f t="shared" ref="H212:I212" si="459">$B$212+H3</f>
        <v>6926</v>
      </c>
      <c r="I212" s="18">
        <f t="shared" si="459"/>
        <v>7938</v>
      </c>
      <c r="J212" s="19" t="s">
        <v>117</v>
      </c>
      <c r="K212" s="19" t="s">
        <v>117</v>
      </c>
      <c r="L212" s="18">
        <f t="shared" ref="L212:M212" si="460">$B$212+L3</f>
        <v>4735</v>
      </c>
      <c r="M212" s="18">
        <f t="shared" si="460"/>
        <v>4707</v>
      </c>
      <c r="N212" s="19" t="s">
        <v>117</v>
      </c>
      <c r="O212" s="18">
        <f>$B$212+O3</f>
        <v>4841</v>
      </c>
      <c r="P212" s="19" t="s">
        <v>117</v>
      </c>
      <c r="Q212" s="19" t="s">
        <v>117</v>
      </c>
    </row>
    <row r="213" spans="1:17" ht="18" customHeight="1" x14ac:dyDescent="0.2">
      <c r="A213" s="8" t="s">
        <v>281</v>
      </c>
      <c r="B213" s="15">
        <f>B207+Trims!D19</f>
        <v>4805</v>
      </c>
      <c r="C213" s="15">
        <f>$B$213+C3</f>
        <v>5380</v>
      </c>
      <c r="D213" s="9" t="s">
        <v>117</v>
      </c>
      <c r="E213" s="13">
        <f t="shared" ref="E213:F213" si="461">$B$213+E3</f>
        <v>5546</v>
      </c>
      <c r="F213" s="13">
        <f t="shared" si="461"/>
        <v>6219</v>
      </c>
      <c r="G213" s="9" t="s">
        <v>117</v>
      </c>
      <c r="H213" s="13">
        <f t="shared" ref="H213:I213" si="462">$B$213+H3</f>
        <v>7284</v>
      </c>
      <c r="I213" s="13">
        <f t="shared" si="462"/>
        <v>8296</v>
      </c>
      <c r="J213" s="9" t="s">
        <v>117</v>
      </c>
      <c r="K213" s="9" t="s">
        <v>117</v>
      </c>
      <c r="L213" s="13">
        <f t="shared" ref="L213:M213" si="463">$B$213+L3</f>
        <v>5093</v>
      </c>
      <c r="M213" s="13">
        <f t="shared" si="463"/>
        <v>5065</v>
      </c>
      <c r="N213" s="9" t="s">
        <v>117</v>
      </c>
      <c r="O213" s="13">
        <f>$B$213+O3</f>
        <v>5199</v>
      </c>
      <c r="P213" s="9" t="s">
        <v>117</v>
      </c>
      <c r="Q213" s="9" t="s">
        <v>117</v>
      </c>
    </row>
    <row r="214" spans="1:17" ht="18" customHeight="1" x14ac:dyDescent="0.2">
      <c r="A214" s="16" t="s">
        <v>282</v>
      </c>
      <c r="B214" s="17">
        <f>B207+Trims!G19</f>
        <v>4805</v>
      </c>
      <c r="C214" s="17">
        <f>$B$214+C3</f>
        <v>5380</v>
      </c>
      <c r="D214" s="19" t="s">
        <v>117</v>
      </c>
      <c r="E214" s="18">
        <f t="shared" ref="E214:F214" si="464">$B$214+E3</f>
        <v>5546</v>
      </c>
      <c r="F214" s="18">
        <f t="shared" si="464"/>
        <v>6219</v>
      </c>
      <c r="G214" s="19" t="s">
        <v>117</v>
      </c>
      <c r="H214" s="18">
        <f t="shared" ref="H214:I214" si="465">$B$214+H3</f>
        <v>7284</v>
      </c>
      <c r="I214" s="18">
        <f t="shared" si="465"/>
        <v>8296</v>
      </c>
      <c r="J214" s="19" t="s">
        <v>117</v>
      </c>
      <c r="K214" s="19" t="s">
        <v>117</v>
      </c>
      <c r="L214" s="18">
        <f t="shared" ref="L214:M214" si="466">$B$214+L3</f>
        <v>5093</v>
      </c>
      <c r="M214" s="18">
        <f t="shared" si="466"/>
        <v>5065</v>
      </c>
      <c r="N214" s="19" t="s">
        <v>117</v>
      </c>
      <c r="O214" s="18">
        <f>$B$214+O3</f>
        <v>5199</v>
      </c>
      <c r="P214" s="19" t="s">
        <v>117</v>
      </c>
      <c r="Q214" s="19" t="s">
        <v>117</v>
      </c>
    </row>
    <row r="215" spans="1:17" ht="18" customHeight="1" x14ac:dyDescent="0.2">
      <c r="A215" s="8" t="s">
        <v>283</v>
      </c>
      <c r="B215" s="15">
        <f>B207+Trims!J19</f>
        <v>4901</v>
      </c>
      <c r="C215" s="15">
        <f>$B$215+C3</f>
        <v>5476</v>
      </c>
      <c r="D215" s="9" t="s">
        <v>117</v>
      </c>
      <c r="E215" s="13">
        <f t="shared" ref="E215:F215" si="467">$B$215+E3</f>
        <v>5642</v>
      </c>
      <c r="F215" s="13">
        <f t="shared" si="467"/>
        <v>6315</v>
      </c>
      <c r="G215" s="9" t="s">
        <v>117</v>
      </c>
      <c r="H215" s="13">
        <f t="shared" ref="H215:I215" si="468">$B$215+H3</f>
        <v>7380</v>
      </c>
      <c r="I215" s="13">
        <f t="shared" si="468"/>
        <v>8392</v>
      </c>
      <c r="J215" s="9" t="s">
        <v>117</v>
      </c>
      <c r="K215" s="9" t="s">
        <v>117</v>
      </c>
      <c r="L215" s="13">
        <f t="shared" ref="L215:M215" si="469">$B$215+L3</f>
        <v>5189</v>
      </c>
      <c r="M215" s="13">
        <f t="shared" si="469"/>
        <v>5161</v>
      </c>
      <c r="N215" s="9" t="s">
        <v>117</v>
      </c>
      <c r="O215" s="13">
        <f>$B$215+O3</f>
        <v>5295</v>
      </c>
      <c r="P215" s="9" t="s">
        <v>117</v>
      </c>
      <c r="Q215" s="9" t="s">
        <v>117</v>
      </c>
    </row>
    <row r="216" spans="1:17" ht="18" customHeight="1" x14ac:dyDescent="0.2">
      <c r="A216" s="16" t="s">
        <v>284</v>
      </c>
      <c r="B216" s="17">
        <f>B207+Trims!M19</f>
        <v>4901</v>
      </c>
      <c r="C216" s="17">
        <f>$B$216+C3</f>
        <v>5476</v>
      </c>
      <c r="D216" s="19" t="s">
        <v>117</v>
      </c>
      <c r="E216" s="18">
        <f t="shared" ref="E216:F216" si="470">$B$216+E3</f>
        <v>5642</v>
      </c>
      <c r="F216" s="18">
        <f t="shared" si="470"/>
        <v>6315</v>
      </c>
      <c r="G216" s="19" t="s">
        <v>117</v>
      </c>
      <c r="H216" s="18">
        <f t="shared" ref="H216:I216" si="471">$B$216+H3</f>
        <v>7380</v>
      </c>
      <c r="I216" s="18">
        <f t="shared" si="471"/>
        <v>8392</v>
      </c>
      <c r="J216" s="19" t="s">
        <v>117</v>
      </c>
      <c r="K216" s="19" t="s">
        <v>117</v>
      </c>
      <c r="L216" s="18">
        <f t="shared" ref="L216:M216" si="472">$B$216+L3</f>
        <v>5189</v>
      </c>
      <c r="M216" s="18">
        <f t="shared" si="472"/>
        <v>5161</v>
      </c>
      <c r="N216" s="19" t="s">
        <v>117</v>
      </c>
      <c r="O216" s="18">
        <f>$B$216+O3</f>
        <v>5295</v>
      </c>
      <c r="P216" s="19" t="s">
        <v>117</v>
      </c>
      <c r="Q216" s="19" t="s">
        <v>117</v>
      </c>
    </row>
    <row r="217" spans="1:17" ht="18" customHeight="1" x14ac:dyDescent="0.2">
      <c r="A217" s="8" t="s">
        <v>285</v>
      </c>
      <c r="B217" s="15">
        <f>B207+Trims!R19</f>
        <v>4901</v>
      </c>
      <c r="C217" s="15">
        <f>$B$217+C3</f>
        <v>5476</v>
      </c>
      <c r="D217" s="9" t="s">
        <v>117</v>
      </c>
      <c r="E217" s="13">
        <f t="shared" ref="E217:F217" si="473">$B$217+E3</f>
        <v>5642</v>
      </c>
      <c r="F217" s="13">
        <f t="shared" si="473"/>
        <v>6315</v>
      </c>
      <c r="G217" s="9" t="s">
        <v>117</v>
      </c>
      <c r="H217" s="13">
        <f t="shared" ref="H217:I217" si="474">$B$217+H3</f>
        <v>7380</v>
      </c>
      <c r="I217" s="13">
        <f t="shared" si="474"/>
        <v>8392</v>
      </c>
      <c r="J217" s="9" t="s">
        <v>117</v>
      </c>
      <c r="K217" s="9" t="s">
        <v>117</v>
      </c>
      <c r="L217" s="13">
        <f t="shared" ref="L217:M217" si="475">$B$217+L3</f>
        <v>5189</v>
      </c>
      <c r="M217" s="13">
        <f t="shared" si="475"/>
        <v>5161</v>
      </c>
      <c r="N217" s="9" t="s">
        <v>117</v>
      </c>
      <c r="O217" s="13">
        <f>$B$217+O3</f>
        <v>5295</v>
      </c>
      <c r="P217" s="9" t="s">
        <v>117</v>
      </c>
      <c r="Q217" s="9" t="s">
        <v>117</v>
      </c>
    </row>
    <row r="218" spans="1:17" ht="18" customHeight="1" x14ac:dyDescent="0.2">
      <c r="A218" s="16" t="s">
        <v>286</v>
      </c>
      <c r="B218" s="17">
        <f>B207+Trims!N22</f>
        <v>5786</v>
      </c>
      <c r="C218" s="17">
        <f>$B$218+C3</f>
        <v>6361</v>
      </c>
      <c r="D218" s="19" t="s">
        <v>117</v>
      </c>
      <c r="E218" s="18">
        <f t="shared" ref="E218:F218" si="476">$B$218+E3</f>
        <v>6527</v>
      </c>
      <c r="F218" s="18">
        <f t="shared" si="476"/>
        <v>7200</v>
      </c>
      <c r="G218" s="19" t="s">
        <v>117</v>
      </c>
      <c r="H218" s="18">
        <f t="shared" ref="H218:I218" si="477">$B$218+H3</f>
        <v>8265</v>
      </c>
      <c r="I218" s="18">
        <f t="shared" si="477"/>
        <v>9277</v>
      </c>
      <c r="J218" s="19" t="s">
        <v>117</v>
      </c>
      <c r="K218" s="19" t="s">
        <v>117</v>
      </c>
      <c r="L218" s="18">
        <f t="shared" ref="L218:M218" si="478">$B$218+L3</f>
        <v>6074</v>
      </c>
      <c r="M218" s="18">
        <f t="shared" si="478"/>
        <v>6046</v>
      </c>
      <c r="N218" s="19" t="s">
        <v>117</v>
      </c>
      <c r="O218" s="18">
        <f>$B$218+O3</f>
        <v>6180</v>
      </c>
      <c r="P218" s="19" t="s">
        <v>117</v>
      </c>
      <c r="Q218" s="19" t="s">
        <v>117</v>
      </c>
    </row>
    <row r="219" spans="1:17" ht="18" customHeight="1" x14ac:dyDescent="0.2">
      <c r="A219" s="8"/>
      <c r="B219" s="8"/>
      <c r="C219" s="8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</row>
    <row r="220" spans="1:17" ht="43.5" customHeight="1" x14ac:dyDescent="0.2">
      <c r="A220" s="29" t="s">
        <v>287</v>
      </c>
      <c r="B220" s="27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</row>
    <row r="221" spans="1:17" ht="18" customHeight="1" x14ac:dyDescent="0.2">
      <c r="A221" s="8">
        <v>81</v>
      </c>
      <c r="B221" s="15">
        <f>Trims!E6</f>
        <v>4050</v>
      </c>
      <c r="C221" s="15">
        <f>$B$221+C3</f>
        <v>4625</v>
      </c>
      <c r="D221" s="9" t="s">
        <v>117</v>
      </c>
      <c r="E221" s="13">
        <f t="shared" ref="E221:F221" si="479">$B$221+E3</f>
        <v>4791</v>
      </c>
      <c r="F221" s="13">
        <f t="shared" si="479"/>
        <v>5464</v>
      </c>
      <c r="G221" s="9" t="s">
        <v>117</v>
      </c>
      <c r="H221" s="13">
        <f t="shared" ref="H221:I221" si="480">$B$221+H3</f>
        <v>6529</v>
      </c>
      <c r="I221" s="13">
        <f t="shared" si="480"/>
        <v>7541</v>
      </c>
      <c r="J221" s="9" t="s">
        <v>117</v>
      </c>
      <c r="K221" s="9" t="s">
        <v>117</v>
      </c>
      <c r="L221" s="13">
        <f t="shared" ref="L221:M221" si="481">$B$221+L3</f>
        <v>4338</v>
      </c>
      <c r="M221" s="13">
        <f t="shared" si="481"/>
        <v>4310</v>
      </c>
      <c r="N221" s="9" t="s">
        <v>117</v>
      </c>
      <c r="O221" s="13">
        <f>$B$221+O3</f>
        <v>4444</v>
      </c>
      <c r="P221" s="9" t="s">
        <v>117</v>
      </c>
      <c r="Q221" s="9" t="s">
        <v>117</v>
      </c>
    </row>
    <row r="222" spans="1:17" ht="18" customHeight="1" x14ac:dyDescent="0.2">
      <c r="A222" s="16" t="s">
        <v>288</v>
      </c>
      <c r="B222" s="17">
        <f>B221+Trims!J13</f>
        <v>4358</v>
      </c>
      <c r="C222" s="17">
        <f>$B$222+C3</f>
        <v>4933</v>
      </c>
      <c r="D222" s="19" t="s">
        <v>117</v>
      </c>
      <c r="E222" s="18">
        <f t="shared" ref="E222:F222" si="482">$B$222+E3</f>
        <v>5099</v>
      </c>
      <c r="F222" s="18">
        <f t="shared" si="482"/>
        <v>5772</v>
      </c>
      <c r="G222" s="19" t="s">
        <v>117</v>
      </c>
      <c r="H222" s="18">
        <f t="shared" ref="H222:I222" si="483">$B$222+H3</f>
        <v>6837</v>
      </c>
      <c r="I222" s="18">
        <f t="shared" si="483"/>
        <v>7849</v>
      </c>
      <c r="J222" s="19" t="s">
        <v>117</v>
      </c>
      <c r="K222" s="19" t="s">
        <v>117</v>
      </c>
      <c r="L222" s="18">
        <f t="shared" ref="L222:M222" si="484">$B$222+L3</f>
        <v>4646</v>
      </c>
      <c r="M222" s="18">
        <f t="shared" si="484"/>
        <v>4618</v>
      </c>
      <c r="N222" s="19" t="s">
        <v>117</v>
      </c>
      <c r="O222" s="18">
        <f>$B$222+O3</f>
        <v>4752</v>
      </c>
      <c r="P222" s="19" t="s">
        <v>117</v>
      </c>
      <c r="Q222" s="19" t="s">
        <v>117</v>
      </c>
    </row>
    <row r="223" spans="1:17" ht="18" customHeight="1" x14ac:dyDescent="0.2">
      <c r="A223" s="8" t="s">
        <v>289</v>
      </c>
      <c r="B223" s="15">
        <f>B221+Trims!M13</f>
        <v>4463</v>
      </c>
      <c r="C223" s="15">
        <f>$B$223+C3</f>
        <v>5038</v>
      </c>
      <c r="D223" s="9" t="s">
        <v>117</v>
      </c>
      <c r="E223" s="13">
        <f t="shared" ref="E223:F223" si="485">$B$223+E3</f>
        <v>5204</v>
      </c>
      <c r="F223" s="13">
        <f t="shared" si="485"/>
        <v>5877</v>
      </c>
      <c r="G223" s="9" t="s">
        <v>117</v>
      </c>
      <c r="H223" s="13">
        <f t="shared" ref="H223:I223" si="486">$B$223+H3</f>
        <v>6942</v>
      </c>
      <c r="I223" s="13">
        <f t="shared" si="486"/>
        <v>7954</v>
      </c>
      <c r="J223" s="9" t="s">
        <v>117</v>
      </c>
      <c r="K223" s="9" t="s">
        <v>117</v>
      </c>
      <c r="L223" s="13">
        <f t="shared" ref="L223:M223" si="487">$B$223+L3</f>
        <v>4751</v>
      </c>
      <c r="M223" s="13">
        <f t="shared" si="487"/>
        <v>4723</v>
      </c>
      <c r="N223" s="9" t="s">
        <v>117</v>
      </c>
      <c r="O223" s="13">
        <f>$B$223+O3</f>
        <v>4857</v>
      </c>
      <c r="P223" s="9" t="s">
        <v>117</v>
      </c>
      <c r="Q223" s="9" t="s">
        <v>117</v>
      </c>
    </row>
    <row r="224" spans="1:17" ht="18" customHeight="1" x14ac:dyDescent="0.2">
      <c r="A224" s="16" t="s">
        <v>290</v>
      </c>
      <c r="B224" s="17">
        <f>B221+Trims!Q13</f>
        <v>4404</v>
      </c>
      <c r="C224" s="17">
        <f>$B$224+C3</f>
        <v>4979</v>
      </c>
      <c r="D224" s="19" t="s">
        <v>117</v>
      </c>
      <c r="E224" s="18">
        <f t="shared" ref="E224:F224" si="488">$B$224+E3</f>
        <v>5145</v>
      </c>
      <c r="F224" s="18">
        <f t="shared" si="488"/>
        <v>5818</v>
      </c>
      <c r="G224" s="19" t="s">
        <v>117</v>
      </c>
      <c r="H224" s="18">
        <f t="shared" ref="H224:I224" si="489">$B$224+H3</f>
        <v>6883</v>
      </c>
      <c r="I224" s="18">
        <f t="shared" si="489"/>
        <v>7895</v>
      </c>
      <c r="J224" s="19" t="s">
        <v>117</v>
      </c>
      <c r="K224" s="19" t="s">
        <v>117</v>
      </c>
      <c r="L224" s="18">
        <f t="shared" ref="L224:M224" si="490">$B$224+L3</f>
        <v>4692</v>
      </c>
      <c r="M224" s="18">
        <f t="shared" si="490"/>
        <v>4664</v>
      </c>
      <c r="N224" s="19" t="s">
        <v>117</v>
      </c>
      <c r="O224" s="18">
        <f>$B$224+O3</f>
        <v>4798</v>
      </c>
      <c r="P224" s="19" t="s">
        <v>117</v>
      </c>
      <c r="Q224" s="19" t="s">
        <v>117</v>
      </c>
    </row>
    <row r="225" spans="1:17" ht="18" customHeight="1" x14ac:dyDescent="0.2">
      <c r="A225" s="8" t="s">
        <v>291</v>
      </c>
      <c r="B225" s="15">
        <f>B221+Trims!P13</f>
        <v>4585</v>
      </c>
      <c r="C225" s="15">
        <f>$B$225+C3</f>
        <v>5160</v>
      </c>
      <c r="D225" s="9" t="s">
        <v>117</v>
      </c>
      <c r="E225" s="13">
        <f t="shared" ref="E225:F225" si="491">$B$225+E3</f>
        <v>5326</v>
      </c>
      <c r="F225" s="13">
        <f t="shared" si="491"/>
        <v>5999</v>
      </c>
      <c r="G225" s="9" t="s">
        <v>117</v>
      </c>
      <c r="H225" s="13">
        <f t="shared" ref="H225:I225" si="492">$B$225+H3</f>
        <v>7064</v>
      </c>
      <c r="I225" s="13">
        <f t="shared" si="492"/>
        <v>8076</v>
      </c>
      <c r="J225" s="9" t="s">
        <v>117</v>
      </c>
      <c r="K225" s="9" t="s">
        <v>117</v>
      </c>
      <c r="L225" s="13">
        <f t="shared" ref="L225:M225" si="493">$B$225+L3</f>
        <v>4873</v>
      </c>
      <c r="M225" s="13">
        <f t="shared" si="493"/>
        <v>4845</v>
      </c>
      <c r="N225" s="9" t="s">
        <v>117</v>
      </c>
      <c r="O225" s="13">
        <f>$B$225+O3</f>
        <v>4979</v>
      </c>
      <c r="P225" s="9" t="s">
        <v>117</v>
      </c>
      <c r="Q225" s="9" t="s">
        <v>117</v>
      </c>
    </row>
    <row r="226" spans="1:17" ht="18" customHeight="1" x14ac:dyDescent="0.2">
      <c r="A226" s="16" t="s">
        <v>292</v>
      </c>
      <c r="B226" s="17">
        <f>B221+Trims!G13</f>
        <v>4447</v>
      </c>
      <c r="C226" s="17">
        <f>$B$226+C3</f>
        <v>5022</v>
      </c>
      <c r="D226" s="19" t="s">
        <v>117</v>
      </c>
      <c r="E226" s="18">
        <f t="shared" ref="E226:F226" si="494">$B$226+E3</f>
        <v>5188</v>
      </c>
      <c r="F226" s="18">
        <f t="shared" si="494"/>
        <v>5861</v>
      </c>
      <c r="G226" s="19" t="s">
        <v>117</v>
      </c>
      <c r="H226" s="18">
        <f t="shared" ref="H226:I226" si="495">$B$226+H3</f>
        <v>6926</v>
      </c>
      <c r="I226" s="18">
        <f t="shared" si="495"/>
        <v>7938</v>
      </c>
      <c r="J226" s="19" t="s">
        <v>117</v>
      </c>
      <c r="K226" s="19" t="s">
        <v>117</v>
      </c>
      <c r="L226" s="18">
        <f t="shared" ref="L226:M226" si="496">$B$226+L3</f>
        <v>4735</v>
      </c>
      <c r="M226" s="18">
        <f t="shared" si="496"/>
        <v>4707</v>
      </c>
      <c r="N226" s="19" t="s">
        <v>117</v>
      </c>
      <c r="O226" s="18">
        <f>$B$226+O3</f>
        <v>4841</v>
      </c>
      <c r="P226" s="19" t="s">
        <v>117</v>
      </c>
      <c r="Q226" s="19" t="s">
        <v>117</v>
      </c>
    </row>
    <row r="227" spans="1:17" ht="18" customHeight="1" x14ac:dyDescent="0.2">
      <c r="A227" s="8" t="s">
        <v>293</v>
      </c>
      <c r="B227" s="15">
        <f>B221+Trims!D19</f>
        <v>4805</v>
      </c>
      <c r="C227" s="15">
        <f>$B$227+C3</f>
        <v>5380</v>
      </c>
      <c r="D227" s="9" t="s">
        <v>117</v>
      </c>
      <c r="E227" s="13">
        <f t="shared" ref="E227:F227" si="497">$B$227+E3</f>
        <v>5546</v>
      </c>
      <c r="F227" s="13">
        <f t="shared" si="497"/>
        <v>6219</v>
      </c>
      <c r="G227" s="9" t="s">
        <v>117</v>
      </c>
      <c r="H227" s="13">
        <f t="shared" ref="H227:I227" si="498">$B$227+H3</f>
        <v>7284</v>
      </c>
      <c r="I227" s="13">
        <f t="shared" si="498"/>
        <v>8296</v>
      </c>
      <c r="J227" s="9" t="s">
        <v>117</v>
      </c>
      <c r="K227" s="9" t="s">
        <v>117</v>
      </c>
      <c r="L227" s="13">
        <f t="shared" ref="L227:M227" si="499">$B$227+L3</f>
        <v>5093</v>
      </c>
      <c r="M227" s="13">
        <f t="shared" si="499"/>
        <v>5065</v>
      </c>
      <c r="N227" s="9" t="s">
        <v>117</v>
      </c>
      <c r="O227" s="13">
        <f>$B$227+O3</f>
        <v>5199</v>
      </c>
      <c r="P227" s="9" t="s">
        <v>117</v>
      </c>
      <c r="Q227" s="9" t="s">
        <v>117</v>
      </c>
    </row>
    <row r="228" spans="1:17" ht="18" customHeight="1" x14ac:dyDescent="0.2">
      <c r="A228" s="16" t="s">
        <v>294</v>
      </c>
      <c r="B228" s="17">
        <f>B221+Trims!G19</f>
        <v>4805</v>
      </c>
      <c r="C228" s="17">
        <f>$B$228+C3</f>
        <v>5380</v>
      </c>
      <c r="D228" s="19" t="s">
        <v>117</v>
      </c>
      <c r="E228" s="18">
        <f t="shared" ref="E228:F228" si="500">$B$228+E3</f>
        <v>5546</v>
      </c>
      <c r="F228" s="18">
        <f t="shared" si="500"/>
        <v>6219</v>
      </c>
      <c r="G228" s="19" t="s">
        <v>117</v>
      </c>
      <c r="H228" s="18">
        <f t="shared" ref="H228:I228" si="501">$B$228+H3</f>
        <v>7284</v>
      </c>
      <c r="I228" s="18">
        <f t="shared" si="501"/>
        <v>8296</v>
      </c>
      <c r="J228" s="19" t="s">
        <v>117</v>
      </c>
      <c r="K228" s="19" t="s">
        <v>117</v>
      </c>
      <c r="L228" s="18">
        <f t="shared" ref="L228:M228" si="502">$B$228+L3</f>
        <v>5093</v>
      </c>
      <c r="M228" s="18">
        <f t="shared" si="502"/>
        <v>5065</v>
      </c>
      <c r="N228" s="19" t="s">
        <v>117</v>
      </c>
      <c r="O228" s="18">
        <f>$B$228+O3</f>
        <v>5199</v>
      </c>
      <c r="P228" s="19" t="s">
        <v>117</v>
      </c>
      <c r="Q228" s="19" t="s">
        <v>117</v>
      </c>
    </row>
    <row r="229" spans="1:17" ht="18" customHeight="1" x14ac:dyDescent="0.2">
      <c r="A229" s="8" t="s">
        <v>295</v>
      </c>
      <c r="B229" s="15">
        <f>B221+Trims!J19</f>
        <v>4901</v>
      </c>
      <c r="C229" s="15">
        <f>$B$229+C3</f>
        <v>5476</v>
      </c>
      <c r="D229" s="9" t="s">
        <v>117</v>
      </c>
      <c r="E229" s="13">
        <f t="shared" ref="E229:F229" si="503">$B$229+E3</f>
        <v>5642</v>
      </c>
      <c r="F229" s="13">
        <f t="shared" si="503"/>
        <v>6315</v>
      </c>
      <c r="G229" s="9" t="s">
        <v>117</v>
      </c>
      <c r="H229" s="13">
        <f t="shared" ref="H229:I229" si="504">$B$229+H3</f>
        <v>7380</v>
      </c>
      <c r="I229" s="13">
        <f t="shared" si="504"/>
        <v>8392</v>
      </c>
      <c r="J229" s="9" t="s">
        <v>117</v>
      </c>
      <c r="K229" s="9" t="s">
        <v>117</v>
      </c>
      <c r="L229" s="13">
        <f t="shared" ref="L229:M229" si="505">$B$229+L3</f>
        <v>5189</v>
      </c>
      <c r="M229" s="13">
        <f t="shared" si="505"/>
        <v>5161</v>
      </c>
      <c r="N229" s="9" t="s">
        <v>117</v>
      </c>
      <c r="O229" s="13">
        <f>$B$229+O3</f>
        <v>5295</v>
      </c>
      <c r="P229" s="9" t="s">
        <v>117</v>
      </c>
      <c r="Q229" s="9" t="s">
        <v>117</v>
      </c>
    </row>
    <row r="230" spans="1:17" ht="18" customHeight="1" x14ac:dyDescent="0.2">
      <c r="A230" s="16" t="s">
        <v>296</v>
      </c>
      <c r="B230" s="17">
        <f>B221+Trims!M19</f>
        <v>4901</v>
      </c>
      <c r="C230" s="17">
        <f>$B$230+C3</f>
        <v>5476</v>
      </c>
      <c r="D230" s="19" t="s">
        <v>117</v>
      </c>
      <c r="E230" s="18">
        <f t="shared" ref="E230:F230" si="506">$B$230+E3</f>
        <v>5642</v>
      </c>
      <c r="F230" s="18">
        <f t="shared" si="506"/>
        <v>6315</v>
      </c>
      <c r="G230" s="19" t="s">
        <v>117</v>
      </c>
      <c r="H230" s="18">
        <f t="shared" ref="H230:I230" si="507">$B$230+H3</f>
        <v>7380</v>
      </c>
      <c r="I230" s="18">
        <f t="shared" si="507"/>
        <v>8392</v>
      </c>
      <c r="J230" s="19" t="s">
        <v>117</v>
      </c>
      <c r="K230" s="19" t="s">
        <v>117</v>
      </c>
      <c r="L230" s="18">
        <f t="shared" ref="L230:M230" si="508">$B$230+L3</f>
        <v>5189</v>
      </c>
      <c r="M230" s="18">
        <f t="shared" si="508"/>
        <v>5161</v>
      </c>
      <c r="N230" s="19" t="s">
        <v>117</v>
      </c>
      <c r="O230" s="18">
        <f>$B$230+O3</f>
        <v>5295</v>
      </c>
      <c r="P230" s="19" t="s">
        <v>117</v>
      </c>
      <c r="Q230" s="19" t="s">
        <v>117</v>
      </c>
    </row>
    <row r="231" spans="1:17" ht="18" customHeight="1" x14ac:dyDescent="0.2">
      <c r="A231" s="8" t="s">
        <v>297</v>
      </c>
      <c r="B231" s="15">
        <f>B221+Trims!R19</f>
        <v>4901</v>
      </c>
      <c r="C231" s="15">
        <f>$B$231+C3</f>
        <v>5476</v>
      </c>
      <c r="D231" s="9" t="s">
        <v>117</v>
      </c>
      <c r="E231" s="13">
        <f t="shared" ref="E231:F231" si="509">$B$231+E3</f>
        <v>5642</v>
      </c>
      <c r="F231" s="13">
        <f t="shared" si="509"/>
        <v>6315</v>
      </c>
      <c r="G231" s="9" t="s">
        <v>117</v>
      </c>
      <c r="H231" s="13">
        <f t="shared" ref="H231:I231" si="510">$B$231+H3</f>
        <v>7380</v>
      </c>
      <c r="I231" s="13">
        <f t="shared" si="510"/>
        <v>8392</v>
      </c>
      <c r="J231" s="9" t="s">
        <v>117</v>
      </c>
      <c r="K231" s="9" t="s">
        <v>117</v>
      </c>
      <c r="L231" s="13">
        <f t="shared" ref="L231:M231" si="511">$B$231+L3</f>
        <v>5189</v>
      </c>
      <c r="M231" s="13">
        <f t="shared" si="511"/>
        <v>5161</v>
      </c>
      <c r="N231" s="9" t="s">
        <v>117</v>
      </c>
      <c r="O231" s="13">
        <f>$B$231+O3</f>
        <v>5295</v>
      </c>
      <c r="P231" s="9" t="s">
        <v>117</v>
      </c>
      <c r="Q231" s="9" t="s">
        <v>117</v>
      </c>
    </row>
    <row r="232" spans="1:17" ht="18" customHeight="1" x14ac:dyDescent="0.2">
      <c r="A232" s="16" t="s">
        <v>298</v>
      </c>
      <c r="B232" s="17">
        <f>B221+Trims!N22</f>
        <v>5786</v>
      </c>
      <c r="C232" s="17">
        <f>$B$232+C3</f>
        <v>6361</v>
      </c>
      <c r="D232" s="19" t="s">
        <v>117</v>
      </c>
      <c r="E232" s="18">
        <f t="shared" ref="E232:F232" si="512">$B$232+E3</f>
        <v>6527</v>
      </c>
      <c r="F232" s="18">
        <f t="shared" si="512"/>
        <v>7200</v>
      </c>
      <c r="G232" s="19" t="s">
        <v>117</v>
      </c>
      <c r="H232" s="18">
        <f t="shared" ref="H232:I232" si="513">$B$232+H3</f>
        <v>8265</v>
      </c>
      <c r="I232" s="18">
        <f t="shared" si="513"/>
        <v>9277</v>
      </c>
      <c r="J232" s="19" t="s">
        <v>117</v>
      </c>
      <c r="K232" s="19" t="s">
        <v>117</v>
      </c>
      <c r="L232" s="18">
        <f t="shared" ref="L232:M232" si="514">$B$232+L3</f>
        <v>6074</v>
      </c>
      <c r="M232" s="18">
        <f t="shared" si="514"/>
        <v>6046</v>
      </c>
      <c r="N232" s="19" t="s">
        <v>117</v>
      </c>
      <c r="O232" s="18">
        <f>$B$232+O3</f>
        <v>6180</v>
      </c>
      <c r="P232" s="19" t="s">
        <v>117</v>
      </c>
      <c r="Q232" s="19" t="s">
        <v>117</v>
      </c>
    </row>
    <row r="233" spans="1:17" ht="18" customHeight="1" x14ac:dyDescent="0.2">
      <c r="A233" s="8"/>
      <c r="B233" s="8"/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</row>
    <row r="234" spans="1:17" ht="44.25" customHeight="1" x14ac:dyDescent="0.2">
      <c r="A234" s="29" t="s">
        <v>299</v>
      </c>
      <c r="B234" s="27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</row>
    <row r="235" spans="1:17" ht="18" customHeight="1" x14ac:dyDescent="0.2">
      <c r="A235" s="8">
        <v>82</v>
      </c>
      <c r="B235" s="15">
        <f>Trims!F6</f>
        <v>4050</v>
      </c>
      <c r="C235" s="15">
        <f>$B$235+C3</f>
        <v>4625</v>
      </c>
      <c r="D235" s="9" t="s">
        <v>117</v>
      </c>
      <c r="E235" s="13">
        <f t="shared" ref="E235:F235" si="515">$B$235+E3</f>
        <v>4791</v>
      </c>
      <c r="F235" s="13">
        <f t="shared" si="515"/>
        <v>5464</v>
      </c>
      <c r="G235" s="9" t="s">
        <v>117</v>
      </c>
      <c r="H235" s="13">
        <f t="shared" ref="H235:I235" si="516">$B$235+H3</f>
        <v>6529</v>
      </c>
      <c r="I235" s="13">
        <f t="shared" si="516"/>
        <v>7541</v>
      </c>
      <c r="J235" s="9" t="s">
        <v>117</v>
      </c>
      <c r="K235" s="9" t="s">
        <v>117</v>
      </c>
      <c r="L235" s="13">
        <f t="shared" ref="L235:M235" si="517">$B$235+L3</f>
        <v>4338</v>
      </c>
      <c r="M235" s="13">
        <f t="shared" si="517"/>
        <v>4310</v>
      </c>
      <c r="N235" s="9" t="s">
        <v>117</v>
      </c>
      <c r="O235" s="13">
        <f>$B$235+O3</f>
        <v>4444</v>
      </c>
      <c r="P235" s="9" t="s">
        <v>117</v>
      </c>
      <c r="Q235" s="9" t="s">
        <v>117</v>
      </c>
    </row>
    <row r="236" spans="1:17" ht="18" customHeight="1" x14ac:dyDescent="0.2">
      <c r="A236" s="16" t="s">
        <v>300</v>
      </c>
      <c r="B236" s="17">
        <f>B235+Trims!J13</f>
        <v>4358</v>
      </c>
      <c r="C236" s="17">
        <f>$B$236+C3</f>
        <v>4933</v>
      </c>
      <c r="D236" s="19" t="s">
        <v>117</v>
      </c>
      <c r="E236" s="18">
        <f t="shared" ref="E236:F236" si="518">$B$236+E3</f>
        <v>5099</v>
      </c>
      <c r="F236" s="18">
        <f t="shared" si="518"/>
        <v>5772</v>
      </c>
      <c r="G236" s="19" t="s">
        <v>117</v>
      </c>
      <c r="H236" s="18">
        <f t="shared" ref="H236:I236" si="519">$B$236+H3</f>
        <v>6837</v>
      </c>
      <c r="I236" s="18">
        <f t="shared" si="519"/>
        <v>7849</v>
      </c>
      <c r="J236" s="19" t="s">
        <v>117</v>
      </c>
      <c r="K236" s="19" t="s">
        <v>117</v>
      </c>
      <c r="L236" s="18">
        <f t="shared" ref="L236:M236" si="520">$B$236+L3</f>
        <v>4646</v>
      </c>
      <c r="M236" s="18">
        <f t="shared" si="520"/>
        <v>4618</v>
      </c>
      <c r="N236" s="19" t="s">
        <v>117</v>
      </c>
      <c r="O236" s="18">
        <f>$B$236+O3</f>
        <v>4752</v>
      </c>
      <c r="P236" s="19" t="s">
        <v>117</v>
      </c>
      <c r="Q236" s="19" t="s">
        <v>117</v>
      </c>
    </row>
    <row r="237" spans="1:17" ht="18" customHeight="1" x14ac:dyDescent="0.2">
      <c r="A237" s="8" t="s">
        <v>301</v>
      </c>
      <c r="B237" s="15">
        <f>B235+Trims!M13</f>
        <v>4463</v>
      </c>
      <c r="C237" s="15">
        <f>$B$237+C3</f>
        <v>5038</v>
      </c>
      <c r="D237" s="9" t="s">
        <v>117</v>
      </c>
      <c r="E237" s="13">
        <f t="shared" ref="E237:F237" si="521">$B$237+E3</f>
        <v>5204</v>
      </c>
      <c r="F237" s="13">
        <f t="shared" si="521"/>
        <v>5877</v>
      </c>
      <c r="G237" s="9" t="s">
        <v>117</v>
      </c>
      <c r="H237" s="13">
        <f t="shared" ref="H237:I237" si="522">$B$237+H3</f>
        <v>6942</v>
      </c>
      <c r="I237" s="13">
        <f t="shared" si="522"/>
        <v>7954</v>
      </c>
      <c r="J237" s="9" t="s">
        <v>117</v>
      </c>
      <c r="K237" s="9" t="s">
        <v>117</v>
      </c>
      <c r="L237" s="13">
        <f t="shared" ref="L237:M237" si="523">$B$237+L3</f>
        <v>4751</v>
      </c>
      <c r="M237" s="13">
        <f t="shared" si="523"/>
        <v>4723</v>
      </c>
      <c r="N237" s="9" t="s">
        <v>117</v>
      </c>
      <c r="O237" s="13">
        <f>$B$237+O3</f>
        <v>4857</v>
      </c>
      <c r="P237" s="9" t="s">
        <v>117</v>
      </c>
      <c r="Q237" s="9" t="s">
        <v>117</v>
      </c>
    </row>
    <row r="238" spans="1:17" ht="18" customHeight="1" x14ac:dyDescent="0.2">
      <c r="A238" s="16" t="s">
        <v>302</v>
      </c>
      <c r="B238" s="17">
        <f>B235+Trims!Q13</f>
        <v>4404</v>
      </c>
      <c r="C238" s="17">
        <f>$B$238+C3</f>
        <v>4979</v>
      </c>
      <c r="D238" s="19" t="s">
        <v>117</v>
      </c>
      <c r="E238" s="18">
        <f t="shared" ref="E238:F238" si="524">$B$238+E3</f>
        <v>5145</v>
      </c>
      <c r="F238" s="18">
        <f t="shared" si="524"/>
        <v>5818</v>
      </c>
      <c r="G238" s="19" t="s">
        <v>117</v>
      </c>
      <c r="H238" s="18">
        <f t="shared" ref="H238:I238" si="525">$B$238+H3</f>
        <v>6883</v>
      </c>
      <c r="I238" s="18">
        <f t="shared" si="525"/>
        <v>7895</v>
      </c>
      <c r="J238" s="19" t="s">
        <v>117</v>
      </c>
      <c r="K238" s="19" t="s">
        <v>117</v>
      </c>
      <c r="L238" s="18">
        <f t="shared" ref="L238:M238" si="526">$B$238+L3</f>
        <v>4692</v>
      </c>
      <c r="M238" s="18">
        <f t="shared" si="526"/>
        <v>4664</v>
      </c>
      <c r="N238" s="19" t="s">
        <v>117</v>
      </c>
      <c r="O238" s="18">
        <f>$B$238+O3</f>
        <v>4798</v>
      </c>
      <c r="P238" s="19" t="s">
        <v>117</v>
      </c>
      <c r="Q238" s="19" t="s">
        <v>117</v>
      </c>
    </row>
    <row r="239" spans="1:17" ht="18" customHeight="1" x14ac:dyDescent="0.2">
      <c r="A239" s="8" t="s">
        <v>303</v>
      </c>
      <c r="B239" s="15">
        <f>B235+Trims!P13</f>
        <v>4585</v>
      </c>
      <c r="C239" s="15">
        <f>$B$239+C3</f>
        <v>5160</v>
      </c>
      <c r="D239" s="9" t="s">
        <v>117</v>
      </c>
      <c r="E239" s="13">
        <f t="shared" ref="E239:F239" si="527">$B$239+E3</f>
        <v>5326</v>
      </c>
      <c r="F239" s="13">
        <f t="shared" si="527"/>
        <v>5999</v>
      </c>
      <c r="G239" s="9" t="s">
        <v>117</v>
      </c>
      <c r="H239" s="13">
        <f t="shared" ref="H239:I239" si="528">$B$239+H3</f>
        <v>7064</v>
      </c>
      <c r="I239" s="13">
        <f t="shared" si="528"/>
        <v>8076</v>
      </c>
      <c r="J239" s="9" t="s">
        <v>117</v>
      </c>
      <c r="K239" s="9" t="s">
        <v>117</v>
      </c>
      <c r="L239" s="13">
        <f t="shared" ref="L239:M239" si="529">$B$239+L3</f>
        <v>4873</v>
      </c>
      <c r="M239" s="13">
        <f t="shared" si="529"/>
        <v>4845</v>
      </c>
      <c r="N239" s="9" t="s">
        <v>117</v>
      </c>
      <c r="O239" s="13">
        <f>$B$239+O3</f>
        <v>4979</v>
      </c>
      <c r="P239" s="9" t="s">
        <v>117</v>
      </c>
      <c r="Q239" s="9" t="s">
        <v>117</v>
      </c>
    </row>
    <row r="240" spans="1:17" ht="18" customHeight="1" x14ac:dyDescent="0.2">
      <c r="A240" s="16" t="s">
        <v>304</v>
      </c>
      <c r="B240" s="17">
        <f>B235+Trims!G13</f>
        <v>4447</v>
      </c>
      <c r="C240" s="17">
        <f>$B$240+C3</f>
        <v>5022</v>
      </c>
      <c r="D240" s="19" t="s">
        <v>117</v>
      </c>
      <c r="E240" s="18">
        <f t="shared" ref="E240:F240" si="530">$B$240+E3</f>
        <v>5188</v>
      </c>
      <c r="F240" s="18">
        <f t="shared" si="530"/>
        <v>5861</v>
      </c>
      <c r="G240" s="19" t="s">
        <v>117</v>
      </c>
      <c r="H240" s="18">
        <f t="shared" ref="H240:I240" si="531">$B$240+H3</f>
        <v>6926</v>
      </c>
      <c r="I240" s="18">
        <f t="shared" si="531"/>
        <v>7938</v>
      </c>
      <c r="J240" s="19" t="s">
        <v>117</v>
      </c>
      <c r="K240" s="19" t="s">
        <v>117</v>
      </c>
      <c r="L240" s="18">
        <f t="shared" ref="L240:M240" si="532">$B$240+L3</f>
        <v>4735</v>
      </c>
      <c r="M240" s="18">
        <f t="shared" si="532"/>
        <v>4707</v>
      </c>
      <c r="N240" s="19" t="s">
        <v>117</v>
      </c>
      <c r="O240" s="18">
        <f>$B$240+O3</f>
        <v>4841</v>
      </c>
      <c r="P240" s="19" t="s">
        <v>117</v>
      </c>
      <c r="Q240" s="19" t="s">
        <v>117</v>
      </c>
    </row>
    <row r="241" spans="1:17" ht="18" customHeight="1" x14ac:dyDescent="0.2">
      <c r="A241" s="8" t="s">
        <v>305</v>
      </c>
      <c r="B241" s="15">
        <f>B235+Trims!D19</f>
        <v>4805</v>
      </c>
      <c r="C241" s="15">
        <f>$B$241+C3</f>
        <v>5380</v>
      </c>
      <c r="D241" s="9" t="s">
        <v>117</v>
      </c>
      <c r="E241" s="13">
        <f t="shared" ref="E241:F241" si="533">$B$241+E3</f>
        <v>5546</v>
      </c>
      <c r="F241" s="13">
        <f t="shared" si="533"/>
        <v>6219</v>
      </c>
      <c r="G241" s="9" t="s">
        <v>117</v>
      </c>
      <c r="H241" s="13">
        <f t="shared" ref="H241:I241" si="534">$B$241+H3</f>
        <v>7284</v>
      </c>
      <c r="I241" s="13">
        <f t="shared" si="534"/>
        <v>8296</v>
      </c>
      <c r="J241" s="9" t="s">
        <v>117</v>
      </c>
      <c r="K241" s="9" t="s">
        <v>117</v>
      </c>
      <c r="L241" s="13">
        <f t="shared" ref="L241:M241" si="535">$B$241+L3</f>
        <v>5093</v>
      </c>
      <c r="M241" s="13">
        <f t="shared" si="535"/>
        <v>5065</v>
      </c>
      <c r="N241" s="9" t="s">
        <v>117</v>
      </c>
      <c r="O241" s="13">
        <f>$B$241+O3</f>
        <v>5199</v>
      </c>
      <c r="P241" s="9" t="s">
        <v>117</v>
      </c>
      <c r="Q241" s="9" t="s">
        <v>117</v>
      </c>
    </row>
    <row r="242" spans="1:17" ht="18" customHeight="1" x14ac:dyDescent="0.2">
      <c r="A242" s="16" t="s">
        <v>306</v>
      </c>
      <c r="B242" s="17">
        <f>B235+Trims!G19</f>
        <v>4805</v>
      </c>
      <c r="C242" s="17">
        <f>$B$242+C3</f>
        <v>5380</v>
      </c>
      <c r="D242" s="19" t="s">
        <v>117</v>
      </c>
      <c r="E242" s="18">
        <f t="shared" ref="E242:F242" si="536">$B$242+E3</f>
        <v>5546</v>
      </c>
      <c r="F242" s="18">
        <f t="shared" si="536"/>
        <v>6219</v>
      </c>
      <c r="G242" s="19" t="s">
        <v>117</v>
      </c>
      <c r="H242" s="18">
        <f t="shared" ref="H242:I242" si="537">$B$242+H3</f>
        <v>7284</v>
      </c>
      <c r="I242" s="18">
        <f t="shared" si="537"/>
        <v>8296</v>
      </c>
      <c r="J242" s="19" t="s">
        <v>117</v>
      </c>
      <c r="K242" s="19" t="s">
        <v>117</v>
      </c>
      <c r="L242" s="18">
        <f t="shared" ref="L242:M242" si="538">$B$242+L3</f>
        <v>5093</v>
      </c>
      <c r="M242" s="18">
        <f t="shared" si="538"/>
        <v>5065</v>
      </c>
      <c r="N242" s="19" t="s">
        <v>117</v>
      </c>
      <c r="O242" s="18">
        <f>$B$242+O3</f>
        <v>5199</v>
      </c>
      <c r="P242" s="19" t="s">
        <v>117</v>
      </c>
      <c r="Q242" s="19" t="s">
        <v>117</v>
      </c>
    </row>
    <row r="243" spans="1:17" ht="18" customHeight="1" x14ac:dyDescent="0.2">
      <c r="A243" s="8" t="s">
        <v>307</v>
      </c>
      <c r="B243" s="15">
        <f>B235+Trims!J19</f>
        <v>4901</v>
      </c>
      <c r="C243" s="15">
        <f>$B$243+C3</f>
        <v>5476</v>
      </c>
      <c r="D243" s="9" t="s">
        <v>117</v>
      </c>
      <c r="E243" s="13">
        <f t="shared" ref="E243:F243" si="539">$B$243+E3</f>
        <v>5642</v>
      </c>
      <c r="F243" s="13">
        <f t="shared" si="539"/>
        <v>6315</v>
      </c>
      <c r="G243" s="9" t="s">
        <v>117</v>
      </c>
      <c r="H243" s="13">
        <f t="shared" ref="H243:I243" si="540">$B$243+H3</f>
        <v>7380</v>
      </c>
      <c r="I243" s="13">
        <f t="shared" si="540"/>
        <v>8392</v>
      </c>
      <c r="J243" s="9" t="s">
        <v>117</v>
      </c>
      <c r="K243" s="9" t="s">
        <v>117</v>
      </c>
      <c r="L243" s="13">
        <f t="shared" ref="L243:M243" si="541">$B$243+L3</f>
        <v>5189</v>
      </c>
      <c r="M243" s="13">
        <f t="shared" si="541"/>
        <v>5161</v>
      </c>
      <c r="N243" s="9" t="s">
        <v>117</v>
      </c>
      <c r="O243" s="13">
        <f>$B$243+O3</f>
        <v>5295</v>
      </c>
      <c r="P243" s="9" t="s">
        <v>117</v>
      </c>
      <c r="Q243" s="9" t="s">
        <v>117</v>
      </c>
    </row>
    <row r="244" spans="1:17" ht="18" customHeight="1" x14ac:dyDescent="0.2">
      <c r="A244" s="16" t="s">
        <v>308</v>
      </c>
      <c r="B244" s="17">
        <f>B235+Trims!M19</f>
        <v>4901</v>
      </c>
      <c r="C244" s="17">
        <f>$B$244+C3</f>
        <v>5476</v>
      </c>
      <c r="D244" s="19" t="s">
        <v>117</v>
      </c>
      <c r="E244" s="18">
        <f t="shared" ref="E244:F244" si="542">$B$244+E3</f>
        <v>5642</v>
      </c>
      <c r="F244" s="18">
        <f t="shared" si="542"/>
        <v>6315</v>
      </c>
      <c r="G244" s="19" t="s">
        <v>117</v>
      </c>
      <c r="H244" s="18">
        <f t="shared" ref="H244:I244" si="543">$B$244+H3</f>
        <v>7380</v>
      </c>
      <c r="I244" s="18">
        <f t="shared" si="543"/>
        <v>8392</v>
      </c>
      <c r="J244" s="19" t="s">
        <v>117</v>
      </c>
      <c r="K244" s="19" t="s">
        <v>117</v>
      </c>
      <c r="L244" s="18">
        <f t="shared" ref="L244:M244" si="544">$B$244+L3</f>
        <v>5189</v>
      </c>
      <c r="M244" s="18">
        <f t="shared" si="544"/>
        <v>5161</v>
      </c>
      <c r="N244" s="19" t="s">
        <v>117</v>
      </c>
      <c r="O244" s="18">
        <f>$B$244+O3</f>
        <v>5295</v>
      </c>
      <c r="P244" s="19" t="s">
        <v>117</v>
      </c>
      <c r="Q244" s="19" t="s">
        <v>117</v>
      </c>
    </row>
    <row r="245" spans="1:17" ht="18" customHeight="1" x14ac:dyDescent="0.2">
      <c r="A245" s="8" t="s">
        <v>309</v>
      </c>
      <c r="B245" s="15">
        <f>B235+Trims!R19</f>
        <v>4901</v>
      </c>
      <c r="C245" s="15">
        <f>$B$245+C3</f>
        <v>5476</v>
      </c>
      <c r="D245" s="9" t="s">
        <v>117</v>
      </c>
      <c r="E245" s="13">
        <f t="shared" ref="E245:F245" si="545">$B$245+E3</f>
        <v>5642</v>
      </c>
      <c r="F245" s="13">
        <f t="shared" si="545"/>
        <v>6315</v>
      </c>
      <c r="G245" s="9" t="s">
        <v>117</v>
      </c>
      <c r="H245" s="13">
        <f t="shared" ref="H245:I245" si="546">$B$245+H3</f>
        <v>7380</v>
      </c>
      <c r="I245" s="13">
        <f t="shared" si="546"/>
        <v>8392</v>
      </c>
      <c r="J245" s="9" t="s">
        <v>117</v>
      </c>
      <c r="K245" s="9" t="s">
        <v>117</v>
      </c>
      <c r="L245" s="13">
        <f t="shared" ref="L245:M245" si="547">$B$245+L3</f>
        <v>5189</v>
      </c>
      <c r="M245" s="13">
        <f t="shared" si="547"/>
        <v>5161</v>
      </c>
      <c r="N245" s="9" t="s">
        <v>117</v>
      </c>
      <c r="O245" s="13">
        <f>$B$245+O3</f>
        <v>5295</v>
      </c>
      <c r="P245" s="9" t="s">
        <v>117</v>
      </c>
      <c r="Q245" s="9" t="s">
        <v>117</v>
      </c>
    </row>
    <row r="246" spans="1:17" ht="18" customHeight="1" x14ac:dyDescent="0.2">
      <c r="A246" s="16" t="s">
        <v>310</v>
      </c>
      <c r="B246" s="17">
        <f>B235+Trims!N22</f>
        <v>5786</v>
      </c>
      <c r="C246" s="17">
        <f>$B$246+C3</f>
        <v>6361</v>
      </c>
      <c r="D246" s="19" t="s">
        <v>117</v>
      </c>
      <c r="E246" s="18">
        <f t="shared" ref="E246:F246" si="548">$B$246+E3</f>
        <v>6527</v>
      </c>
      <c r="F246" s="18">
        <f t="shared" si="548"/>
        <v>7200</v>
      </c>
      <c r="G246" s="19" t="s">
        <v>117</v>
      </c>
      <c r="H246" s="18">
        <f t="shared" ref="H246:I246" si="549">$B$246+H3</f>
        <v>8265</v>
      </c>
      <c r="I246" s="18">
        <f t="shared" si="549"/>
        <v>9277</v>
      </c>
      <c r="J246" s="19" t="s">
        <v>117</v>
      </c>
      <c r="K246" s="19" t="s">
        <v>117</v>
      </c>
      <c r="L246" s="18">
        <f t="shared" ref="L246:M246" si="550">$B$246+L3</f>
        <v>6074</v>
      </c>
      <c r="M246" s="18">
        <f t="shared" si="550"/>
        <v>6046</v>
      </c>
      <c r="N246" s="19" t="s">
        <v>117</v>
      </c>
      <c r="O246" s="18">
        <f>$B$246+O3</f>
        <v>6180</v>
      </c>
      <c r="P246" s="19" t="s">
        <v>117</v>
      </c>
      <c r="Q246" s="19" t="s">
        <v>117</v>
      </c>
    </row>
    <row r="247" spans="1:17" ht="18" customHeight="1" x14ac:dyDescent="0.2">
      <c r="A247" s="8"/>
      <c r="B247" s="8"/>
      <c r="C247" s="8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</row>
    <row r="248" spans="1:17" ht="44.25" customHeight="1" x14ac:dyDescent="0.2">
      <c r="A248" s="28" t="s">
        <v>311</v>
      </c>
      <c r="B248" s="27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</row>
    <row r="249" spans="1:17" ht="18" customHeight="1" x14ac:dyDescent="0.2">
      <c r="A249" s="8">
        <v>83</v>
      </c>
      <c r="B249" s="15">
        <f>Trims!G6</f>
        <v>4050</v>
      </c>
      <c r="C249" s="15">
        <f>$B$249+C3</f>
        <v>4625</v>
      </c>
      <c r="D249" s="9" t="s">
        <v>117</v>
      </c>
      <c r="E249" s="13">
        <f t="shared" ref="E249:F249" si="551">$B$249+E3</f>
        <v>4791</v>
      </c>
      <c r="F249" s="13">
        <f t="shared" si="551"/>
        <v>5464</v>
      </c>
      <c r="G249" s="9" t="s">
        <v>117</v>
      </c>
      <c r="H249" s="13">
        <f t="shared" ref="H249:I249" si="552">$B$249+H3</f>
        <v>6529</v>
      </c>
      <c r="I249" s="13">
        <f t="shared" si="552"/>
        <v>7541</v>
      </c>
      <c r="J249" s="9" t="s">
        <v>117</v>
      </c>
      <c r="K249" s="9" t="s">
        <v>117</v>
      </c>
      <c r="L249" s="13">
        <f t="shared" ref="L249:M249" si="553">$B$249+L3</f>
        <v>4338</v>
      </c>
      <c r="M249" s="13">
        <f t="shared" si="553"/>
        <v>4310</v>
      </c>
      <c r="N249" s="9" t="s">
        <v>117</v>
      </c>
      <c r="O249" s="13">
        <f>$B$249+O3</f>
        <v>4444</v>
      </c>
      <c r="P249" s="9" t="s">
        <v>117</v>
      </c>
      <c r="Q249" s="9" t="s">
        <v>117</v>
      </c>
    </row>
    <row r="250" spans="1:17" ht="18" customHeight="1" x14ac:dyDescent="0.2">
      <c r="A250" s="16" t="s">
        <v>312</v>
      </c>
      <c r="B250" s="17">
        <f>B249+Trims!J13</f>
        <v>4358</v>
      </c>
      <c r="C250" s="17">
        <f>$B$250+C3</f>
        <v>4933</v>
      </c>
      <c r="D250" s="19" t="s">
        <v>117</v>
      </c>
      <c r="E250" s="18">
        <f t="shared" ref="E250:F250" si="554">$B$250+E3</f>
        <v>5099</v>
      </c>
      <c r="F250" s="18">
        <f t="shared" si="554"/>
        <v>5772</v>
      </c>
      <c r="G250" s="19" t="s">
        <v>117</v>
      </c>
      <c r="H250" s="18">
        <f t="shared" ref="H250:I250" si="555">$B$250+H3</f>
        <v>6837</v>
      </c>
      <c r="I250" s="18">
        <f t="shared" si="555"/>
        <v>7849</v>
      </c>
      <c r="J250" s="19" t="s">
        <v>117</v>
      </c>
      <c r="K250" s="19" t="s">
        <v>117</v>
      </c>
      <c r="L250" s="18">
        <f t="shared" ref="L250:M250" si="556">$B$250+L3</f>
        <v>4646</v>
      </c>
      <c r="M250" s="18">
        <f t="shared" si="556"/>
        <v>4618</v>
      </c>
      <c r="N250" s="19" t="s">
        <v>117</v>
      </c>
      <c r="O250" s="18">
        <f>$B$250+O3</f>
        <v>4752</v>
      </c>
      <c r="P250" s="19" t="s">
        <v>117</v>
      </c>
      <c r="Q250" s="19" t="s">
        <v>117</v>
      </c>
    </row>
    <row r="251" spans="1:17" ht="18" customHeight="1" x14ac:dyDescent="0.2">
      <c r="A251" s="8" t="s">
        <v>313</v>
      </c>
      <c r="B251" s="15">
        <f>B249+Trims!M13</f>
        <v>4463</v>
      </c>
      <c r="C251" s="15">
        <f>$B$251+C3</f>
        <v>5038</v>
      </c>
      <c r="D251" s="9" t="s">
        <v>117</v>
      </c>
      <c r="E251" s="13">
        <f t="shared" ref="E251:F251" si="557">$B$251+E3</f>
        <v>5204</v>
      </c>
      <c r="F251" s="13">
        <f t="shared" si="557"/>
        <v>5877</v>
      </c>
      <c r="G251" s="9" t="s">
        <v>117</v>
      </c>
      <c r="H251" s="13">
        <f t="shared" ref="H251:I251" si="558">$B$251+H3</f>
        <v>6942</v>
      </c>
      <c r="I251" s="13">
        <f t="shared" si="558"/>
        <v>7954</v>
      </c>
      <c r="J251" s="9" t="s">
        <v>117</v>
      </c>
      <c r="K251" s="9" t="s">
        <v>117</v>
      </c>
      <c r="L251" s="13">
        <f t="shared" ref="L251:M251" si="559">$B$251+L3</f>
        <v>4751</v>
      </c>
      <c r="M251" s="13">
        <f t="shared" si="559"/>
        <v>4723</v>
      </c>
      <c r="N251" s="9" t="s">
        <v>117</v>
      </c>
      <c r="O251" s="13">
        <f>$B$251+O3</f>
        <v>4857</v>
      </c>
      <c r="P251" s="9" t="s">
        <v>117</v>
      </c>
      <c r="Q251" s="9" t="s">
        <v>117</v>
      </c>
    </row>
    <row r="252" spans="1:17" ht="18" customHeight="1" x14ac:dyDescent="0.2">
      <c r="A252" s="16" t="s">
        <v>314</v>
      </c>
      <c r="B252" s="17">
        <f>B249+Trims!Q13</f>
        <v>4404</v>
      </c>
      <c r="C252" s="17">
        <f>$B$252+C3</f>
        <v>4979</v>
      </c>
      <c r="D252" s="19" t="s">
        <v>117</v>
      </c>
      <c r="E252" s="18">
        <f t="shared" ref="E252:F252" si="560">$B$252+E3</f>
        <v>5145</v>
      </c>
      <c r="F252" s="18">
        <f t="shared" si="560"/>
        <v>5818</v>
      </c>
      <c r="G252" s="19" t="s">
        <v>117</v>
      </c>
      <c r="H252" s="18">
        <f t="shared" ref="H252:I252" si="561">$B$252+H3</f>
        <v>6883</v>
      </c>
      <c r="I252" s="18">
        <f t="shared" si="561"/>
        <v>7895</v>
      </c>
      <c r="J252" s="19" t="s">
        <v>117</v>
      </c>
      <c r="K252" s="19" t="s">
        <v>117</v>
      </c>
      <c r="L252" s="18">
        <f t="shared" ref="L252:M252" si="562">$B$252+L3</f>
        <v>4692</v>
      </c>
      <c r="M252" s="18">
        <f t="shared" si="562"/>
        <v>4664</v>
      </c>
      <c r="N252" s="19" t="s">
        <v>117</v>
      </c>
      <c r="O252" s="18">
        <f>$B$252+O3</f>
        <v>4798</v>
      </c>
      <c r="P252" s="19" t="s">
        <v>117</v>
      </c>
      <c r="Q252" s="19" t="s">
        <v>117</v>
      </c>
    </row>
    <row r="253" spans="1:17" ht="18" customHeight="1" x14ac:dyDescent="0.2">
      <c r="A253" s="8" t="s">
        <v>315</v>
      </c>
      <c r="B253" s="15">
        <f>B249+Trims!P13</f>
        <v>4585</v>
      </c>
      <c r="C253" s="15">
        <f>$B$253+C3</f>
        <v>5160</v>
      </c>
      <c r="D253" s="9" t="s">
        <v>117</v>
      </c>
      <c r="E253" s="13">
        <f t="shared" ref="E253:F253" si="563">$B$253+E3</f>
        <v>5326</v>
      </c>
      <c r="F253" s="13">
        <f t="shared" si="563"/>
        <v>5999</v>
      </c>
      <c r="G253" s="9" t="s">
        <v>117</v>
      </c>
      <c r="H253" s="13">
        <f t="shared" ref="H253:I253" si="564">$B$253+H3</f>
        <v>7064</v>
      </c>
      <c r="I253" s="13">
        <f t="shared" si="564"/>
        <v>8076</v>
      </c>
      <c r="J253" s="9" t="s">
        <v>117</v>
      </c>
      <c r="K253" s="9" t="s">
        <v>117</v>
      </c>
      <c r="L253" s="13">
        <f t="shared" ref="L253:M253" si="565">$B$253+L3</f>
        <v>4873</v>
      </c>
      <c r="M253" s="13">
        <f t="shared" si="565"/>
        <v>4845</v>
      </c>
      <c r="N253" s="9" t="s">
        <v>117</v>
      </c>
      <c r="O253" s="13">
        <f>$B$253+O3</f>
        <v>4979</v>
      </c>
      <c r="P253" s="9" t="s">
        <v>117</v>
      </c>
      <c r="Q253" s="9" t="s">
        <v>117</v>
      </c>
    </row>
    <row r="254" spans="1:17" ht="18" customHeight="1" x14ac:dyDescent="0.2">
      <c r="A254" s="16" t="s">
        <v>316</v>
      </c>
      <c r="B254" s="17">
        <f>B249+Trims!G13</f>
        <v>4447</v>
      </c>
      <c r="C254" s="17">
        <f>$B$254+C3</f>
        <v>5022</v>
      </c>
      <c r="D254" s="19" t="s">
        <v>117</v>
      </c>
      <c r="E254" s="18">
        <f t="shared" ref="E254:F254" si="566">$B$254+E3</f>
        <v>5188</v>
      </c>
      <c r="F254" s="18">
        <f t="shared" si="566"/>
        <v>5861</v>
      </c>
      <c r="G254" s="19" t="s">
        <v>117</v>
      </c>
      <c r="H254" s="18">
        <f t="shared" ref="H254:I254" si="567">$B$254+H3</f>
        <v>6926</v>
      </c>
      <c r="I254" s="18">
        <f t="shared" si="567"/>
        <v>7938</v>
      </c>
      <c r="J254" s="19" t="s">
        <v>117</v>
      </c>
      <c r="K254" s="19" t="s">
        <v>117</v>
      </c>
      <c r="L254" s="18">
        <f t="shared" ref="L254:M254" si="568">$B$254+L3</f>
        <v>4735</v>
      </c>
      <c r="M254" s="18">
        <f t="shared" si="568"/>
        <v>4707</v>
      </c>
      <c r="N254" s="19" t="s">
        <v>117</v>
      </c>
      <c r="O254" s="18">
        <f>$B$254+O3</f>
        <v>4841</v>
      </c>
      <c r="P254" s="19" t="s">
        <v>117</v>
      </c>
      <c r="Q254" s="19" t="s">
        <v>117</v>
      </c>
    </row>
    <row r="255" spans="1:17" ht="18" customHeight="1" x14ac:dyDescent="0.2">
      <c r="A255" s="8" t="s">
        <v>317</v>
      </c>
      <c r="B255" s="15">
        <f>B249+Trims!D19</f>
        <v>4805</v>
      </c>
      <c r="C255" s="15">
        <f>$B$255+C3</f>
        <v>5380</v>
      </c>
      <c r="D255" s="9" t="s">
        <v>117</v>
      </c>
      <c r="E255" s="13">
        <f t="shared" ref="E255:F255" si="569">$B$255+E3</f>
        <v>5546</v>
      </c>
      <c r="F255" s="13">
        <f t="shared" si="569"/>
        <v>6219</v>
      </c>
      <c r="G255" s="9" t="s">
        <v>117</v>
      </c>
      <c r="H255" s="13">
        <f t="shared" ref="H255:I255" si="570">$B$255+H3</f>
        <v>7284</v>
      </c>
      <c r="I255" s="13">
        <f t="shared" si="570"/>
        <v>8296</v>
      </c>
      <c r="J255" s="9" t="s">
        <v>117</v>
      </c>
      <c r="K255" s="9" t="s">
        <v>117</v>
      </c>
      <c r="L255" s="13">
        <f t="shared" ref="L255:M255" si="571">$B$255+L3</f>
        <v>5093</v>
      </c>
      <c r="M255" s="13">
        <f t="shared" si="571"/>
        <v>5065</v>
      </c>
      <c r="N255" s="9" t="s">
        <v>117</v>
      </c>
      <c r="O255" s="13">
        <f>$B$255+O3</f>
        <v>5199</v>
      </c>
      <c r="P255" s="9" t="s">
        <v>117</v>
      </c>
      <c r="Q255" s="9" t="s">
        <v>117</v>
      </c>
    </row>
    <row r="256" spans="1:17" ht="18" customHeight="1" x14ac:dyDescent="0.2">
      <c r="A256" s="16" t="s">
        <v>318</v>
      </c>
      <c r="B256" s="17">
        <f>B249+Trims!G19</f>
        <v>4805</v>
      </c>
      <c r="C256" s="17">
        <f>$B$256+C3</f>
        <v>5380</v>
      </c>
      <c r="D256" s="19" t="s">
        <v>117</v>
      </c>
      <c r="E256" s="18">
        <f t="shared" ref="E256:F256" si="572">$B$256+E3</f>
        <v>5546</v>
      </c>
      <c r="F256" s="18">
        <f t="shared" si="572"/>
        <v>6219</v>
      </c>
      <c r="G256" s="19" t="s">
        <v>117</v>
      </c>
      <c r="H256" s="18">
        <f t="shared" ref="H256:I256" si="573">$B$256+H3</f>
        <v>7284</v>
      </c>
      <c r="I256" s="18">
        <f t="shared" si="573"/>
        <v>8296</v>
      </c>
      <c r="J256" s="19" t="s">
        <v>117</v>
      </c>
      <c r="K256" s="19" t="s">
        <v>117</v>
      </c>
      <c r="L256" s="18">
        <f t="shared" ref="L256:M256" si="574">$B$256+L3</f>
        <v>5093</v>
      </c>
      <c r="M256" s="18">
        <f t="shared" si="574"/>
        <v>5065</v>
      </c>
      <c r="N256" s="19" t="s">
        <v>117</v>
      </c>
      <c r="O256" s="18">
        <f>$B$256+O3</f>
        <v>5199</v>
      </c>
      <c r="P256" s="19" t="s">
        <v>117</v>
      </c>
      <c r="Q256" s="19" t="s">
        <v>117</v>
      </c>
    </row>
    <row r="257" spans="1:17" ht="18" customHeight="1" x14ac:dyDescent="0.2">
      <c r="A257" s="8" t="s">
        <v>319</v>
      </c>
      <c r="B257" s="15">
        <f>B249+Trims!J19</f>
        <v>4901</v>
      </c>
      <c r="C257" s="15">
        <f>$B$257+C3</f>
        <v>5476</v>
      </c>
      <c r="D257" s="9" t="s">
        <v>117</v>
      </c>
      <c r="E257" s="13">
        <f t="shared" ref="E257:F257" si="575">$B$257+E3</f>
        <v>5642</v>
      </c>
      <c r="F257" s="13">
        <f t="shared" si="575"/>
        <v>6315</v>
      </c>
      <c r="G257" s="9" t="s">
        <v>117</v>
      </c>
      <c r="H257" s="13">
        <f t="shared" ref="H257:I257" si="576">$B$257+H3</f>
        <v>7380</v>
      </c>
      <c r="I257" s="13">
        <f t="shared" si="576"/>
        <v>8392</v>
      </c>
      <c r="J257" s="9" t="s">
        <v>117</v>
      </c>
      <c r="K257" s="9" t="s">
        <v>117</v>
      </c>
      <c r="L257" s="13">
        <f t="shared" ref="L257:M257" si="577">$B$257+L3</f>
        <v>5189</v>
      </c>
      <c r="M257" s="13">
        <f t="shared" si="577"/>
        <v>5161</v>
      </c>
      <c r="N257" s="9" t="s">
        <v>117</v>
      </c>
      <c r="O257" s="13">
        <f>$B$257+O3</f>
        <v>5295</v>
      </c>
      <c r="P257" s="9" t="s">
        <v>117</v>
      </c>
      <c r="Q257" s="9" t="s">
        <v>117</v>
      </c>
    </row>
    <row r="258" spans="1:17" ht="18" customHeight="1" x14ac:dyDescent="0.2">
      <c r="A258" s="16" t="s">
        <v>320</v>
      </c>
      <c r="B258" s="17">
        <f>B249+Trims!M19</f>
        <v>4901</v>
      </c>
      <c r="C258" s="17">
        <f>$B$258+C3</f>
        <v>5476</v>
      </c>
      <c r="D258" s="19" t="s">
        <v>117</v>
      </c>
      <c r="E258" s="18">
        <f t="shared" ref="E258:F258" si="578">$B$258+E3</f>
        <v>5642</v>
      </c>
      <c r="F258" s="18">
        <f t="shared" si="578"/>
        <v>6315</v>
      </c>
      <c r="G258" s="19" t="s">
        <v>117</v>
      </c>
      <c r="H258" s="18">
        <f t="shared" ref="H258:I258" si="579">$B$258+H3</f>
        <v>7380</v>
      </c>
      <c r="I258" s="18">
        <f t="shared" si="579"/>
        <v>8392</v>
      </c>
      <c r="J258" s="19" t="s">
        <v>117</v>
      </c>
      <c r="K258" s="19" t="s">
        <v>117</v>
      </c>
      <c r="L258" s="18">
        <f t="shared" ref="L258:M258" si="580">$B$258+L3</f>
        <v>5189</v>
      </c>
      <c r="M258" s="18">
        <f t="shared" si="580"/>
        <v>5161</v>
      </c>
      <c r="N258" s="19" t="s">
        <v>117</v>
      </c>
      <c r="O258" s="18">
        <f>$B$258+O3</f>
        <v>5295</v>
      </c>
      <c r="P258" s="19" t="s">
        <v>117</v>
      </c>
      <c r="Q258" s="19" t="s">
        <v>117</v>
      </c>
    </row>
    <row r="259" spans="1:17" ht="18" customHeight="1" x14ac:dyDescent="0.2">
      <c r="A259" s="8" t="s">
        <v>321</v>
      </c>
      <c r="B259" s="15">
        <f>B249+Trims!R19</f>
        <v>4901</v>
      </c>
      <c r="C259" s="15">
        <f>$B$259+C3</f>
        <v>5476</v>
      </c>
      <c r="D259" s="9" t="s">
        <v>117</v>
      </c>
      <c r="E259" s="13">
        <f t="shared" ref="E259:F259" si="581">$B$259+E3</f>
        <v>5642</v>
      </c>
      <c r="F259" s="13">
        <f t="shared" si="581"/>
        <v>6315</v>
      </c>
      <c r="G259" s="9" t="s">
        <v>117</v>
      </c>
      <c r="H259" s="13">
        <f t="shared" ref="H259:I259" si="582">$B$259+H3</f>
        <v>7380</v>
      </c>
      <c r="I259" s="13">
        <f t="shared" si="582"/>
        <v>8392</v>
      </c>
      <c r="J259" s="9" t="s">
        <v>117</v>
      </c>
      <c r="K259" s="9" t="s">
        <v>117</v>
      </c>
      <c r="L259" s="13">
        <f t="shared" ref="L259:M259" si="583">$B$259+L3</f>
        <v>5189</v>
      </c>
      <c r="M259" s="13">
        <f t="shared" si="583"/>
        <v>5161</v>
      </c>
      <c r="N259" s="9" t="s">
        <v>117</v>
      </c>
      <c r="O259" s="13">
        <f>$B$259+O3</f>
        <v>5295</v>
      </c>
      <c r="P259" s="9" t="s">
        <v>117</v>
      </c>
      <c r="Q259" s="9" t="s">
        <v>117</v>
      </c>
    </row>
    <row r="260" spans="1:17" ht="18" customHeight="1" x14ac:dyDescent="0.2">
      <c r="A260" s="16" t="s">
        <v>322</v>
      </c>
      <c r="B260" s="17">
        <f>B249+Trims!N22</f>
        <v>5786</v>
      </c>
      <c r="C260" s="17">
        <f>$B$260+C3</f>
        <v>6361</v>
      </c>
      <c r="D260" s="19" t="s">
        <v>117</v>
      </c>
      <c r="E260" s="18">
        <f t="shared" ref="E260:F260" si="584">$B$260+E3</f>
        <v>6527</v>
      </c>
      <c r="F260" s="18">
        <f t="shared" si="584"/>
        <v>7200</v>
      </c>
      <c r="G260" s="19" t="s">
        <v>117</v>
      </c>
      <c r="H260" s="18">
        <f t="shared" ref="H260:I260" si="585">$B$260+H3</f>
        <v>8265</v>
      </c>
      <c r="I260" s="18">
        <f t="shared" si="585"/>
        <v>9277</v>
      </c>
      <c r="J260" s="19" t="s">
        <v>117</v>
      </c>
      <c r="K260" s="19" t="s">
        <v>117</v>
      </c>
      <c r="L260" s="18">
        <f t="shared" ref="L260:M260" si="586">$B$260+L3</f>
        <v>6074</v>
      </c>
      <c r="M260" s="18">
        <f t="shared" si="586"/>
        <v>6046</v>
      </c>
      <c r="N260" s="19" t="s">
        <v>117</v>
      </c>
      <c r="O260" s="18">
        <f>$B$260+O3</f>
        <v>6180</v>
      </c>
      <c r="P260" s="19" t="s">
        <v>117</v>
      </c>
      <c r="Q260" s="19" t="s">
        <v>117</v>
      </c>
    </row>
    <row r="261" spans="1:17" ht="18" customHeight="1" x14ac:dyDescent="0.2">
      <c r="A261" s="8"/>
      <c r="B261" s="8"/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</row>
    <row r="262" spans="1:17" ht="27" customHeight="1" x14ac:dyDescent="0.2">
      <c r="A262" s="28" t="s">
        <v>323</v>
      </c>
      <c r="B262" s="27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</row>
    <row r="263" spans="1:17" ht="18" customHeight="1" x14ac:dyDescent="0.2">
      <c r="A263" s="8">
        <v>87</v>
      </c>
      <c r="B263" s="15">
        <f>Trims!H6</f>
        <v>5342</v>
      </c>
      <c r="C263" s="15">
        <f>$B$263+C3</f>
        <v>5917</v>
      </c>
      <c r="D263" s="9" t="s">
        <v>117</v>
      </c>
      <c r="E263" s="13">
        <f t="shared" ref="E263:F263" si="587">$B$263+E3</f>
        <v>6083</v>
      </c>
      <c r="F263" s="13">
        <f t="shared" si="587"/>
        <v>6756</v>
      </c>
      <c r="G263" s="9" t="s">
        <v>117</v>
      </c>
      <c r="H263" s="13">
        <f t="shared" ref="H263:I263" si="588">$B$263+H3</f>
        <v>7821</v>
      </c>
      <c r="I263" s="13">
        <f t="shared" si="588"/>
        <v>8833</v>
      </c>
      <c r="J263" s="9" t="s">
        <v>117</v>
      </c>
      <c r="K263" s="9" t="s">
        <v>117</v>
      </c>
      <c r="L263" s="9" t="s">
        <v>117</v>
      </c>
      <c r="M263" s="13">
        <f>$B$263+M3</f>
        <v>5602</v>
      </c>
      <c r="N263" s="9" t="s">
        <v>117</v>
      </c>
      <c r="O263" s="13">
        <f>$B$263+O3</f>
        <v>5736</v>
      </c>
      <c r="P263" s="9" t="s">
        <v>117</v>
      </c>
      <c r="Q263" s="9" t="s">
        <v>117</v>
      </c>
    </row>
    <row r="264" spans="1:17" ht="18" customHeight="1" x14ac:dyDescent="0.2">
      <c r="A264" s="16" t="s">
        <v>324</v>
      </c>
      <c r="B264" s="17">
        <f>B263+Trims!J13</f>
        <v>5650</v>
      </c>
      <c r="C264" s="17">
        <f>$B$264+C3</f>
        <v>6225</v>
      </c>
      <c r="D264" s="19" t="s">
        <v>117</v>
      </c>
      <c r="E264" s="18">
        <f t="shared" ref="E264:F264" si="589">$B$264+E3</f>
        <v>6391</v>
      </c>
      <c r="F264" s="18">
        <f t="shared" si="589"/>
        <v>7064</v>
      </c>
      <c r="G264" s="19" t="s">
        <v>117</v>
      </c>
      <c r="H264" s="18">
        <f t="shared" ref="H264:I264" si="590">$B$264+H3</f>
        <v>8129</v>
      </c>
      <c r="I264" s="18">
        <f t="shared" si="590"/>
        <v>9141</v>
      </c>
      <c r="J264" s="19" t="s">
        <v>117</v>
      </c>
      <c r="K264" s="19" t="s">
        <v>117</v>
      </c>
      <c r="L264" s="19" t="s">
        <v>117</v>
      </c>
      <c r="M264" s="18">
        <f>$B$264+M3</f>
        <v>5910</v>
      </c>
      <c r="N264" s="19" t="s">
        <v>117</v>
      </c>
      <c r="O264" s="18">
        <f>$B$264+O3</f>
        <v>6044</v>
      </c>
      <c r="P264" s="19" t="s">
        <v>117</v>
      </c>
      <c r="Q264" s="19" t="s">
        <v>117</v>
      </c>
    </row>
    <row r="265" spans="1:17" ht="18" customHeight="1" x14ac:dyDescent="0.2">
      <c r="A265" s="8" t="s">
        <v>325</v>
      </c>
      <c r="B265" s="15">
        <f>B263+Trims!M13</f>
        <v>5755</v>
      </c>
      <c r="C265" s="15">
        <f>$B$265+C3</f>
        <v>6330</v>
      </c>
      <c r="D265" s="9" t="s">
        <v>117</v>
      </c>
      <c r="E265" s="13">
        <f t="shared" ref="E265:F265" si="591">$B$265+E3</f>
        <v>6496</v>
      </c>
      <c r="F265" s="13">
        <f t="shared" si="591"/>
        <v>7169</v>
      </c>
      <c r="G265" s="9" t="s">
        <v>117</v>
      </c>
      <c r="H265" s="13">
        <f t="shared" ref="H265:I265" si="592">$B$265+H3</f>
        <v>8234</v>
      </c>
      <c r="I265" s="13">
        <f t="shared" si="592"/>
        <v>9246</v>
      </c>
      <c r="J265" s="9" t="s">
        <v>117</v>
      </c>
      <c r="K265" s="9" t="s">
        <v>117</v>
      </c>
      <c r="L265" s="9" t="s">
        <v>117</v>
      </c>
      <c r="M265" s="13">
        <f>$B$265+M3</f>
        <v>6015</v>
      </c>
      <c r="N265" s="9" t="s">
        <v>117</v>
      </c>
      <c r="O265" s="13">
        <f>$B$265+O3</f>
        <v>6149</v>
      </c>
      <c r="P265" s="9" t="s">
        <v>117</v>
      </c>
      <c r="Q265" s="9" t="s">
        <v>117</v>
      </c>
    </row>
    <row r="266" spans="1:17" ht="18" customHeight="1" x14ac:dyDescent="0.2">
      <c r="A266" s="16" t="s">
        <v>326</v>
      </c>
      <c r="B266" s="17">
        <f>B263+Trims!Q13</f>
        <v>5696</v>
      </c>
      <c r="C266" s="17">
        <f>$B$266+C3</f>
        <v>6271</v>
      </c>
      <c r="D266" s="19" t="s">
        <v>117</v>
      </c>
      <c r="E266" s="18">
        <f t="shared" ref="E266:F266" si="593">$B$266+E3</f>
        <v>6437</v>
      </c>
      <c r="F266" s="18">
        <f t="shared" si="593"/>
        <v>7110</v>
      </c>
      <c r="G266" s="19" t="s">
        <v>117</v>
      </c>
      <c r="H266" s="18">
        <f t="shared" ref="H266:I266" si="594">$B$266+H3</f>
        <v>8175</v>
      </c>
      <c r="I266" s="18">
        <f t="shared" si="594"/>
        <v>9187</v>
      </c>
      <c r="J266" s="19" t="s">
        <v>117</v>
      </c>
      <c r="K266" s="19" t="s">
        <v>117</v>
      </c>
      <c r="L266" s="19" t="s">
        <v>117</v>
      </c>
      <c r="M266" s="18">
        <f>$B$266+M3</f>
        <v>5956</v>
      </c>
      <c r="N266" s="19" t="s">
        <v>117</v>
      </c>
      <c r="O266" s="18">
        <f>$B$266+O3</f>
        <v>6090</v>
      </c>
      <c r="P266" s="19" t="s">
        <v>117</v>
      </c>
      <c r="Q266" s="19" t="s">
        <v>117</v>
      </c>
    </row>
    <row r="267" spans="1:17" ht="18" customHeight="1" x14ac:dyDescent="0.2">
      <c r="A267" s="8" t="s">
        <v>327</v>
      </c>
      <c r="B267" s="15">
        <f>B263+Trims!P13</f>
        <v>5877</v>
      </c>
      <c r="C267" s="15">
        <f>$B$267+C3</f>
        <v>6452</v>
      </c>
      <c r="D267" s="9" t="s">
        <v>117</v>
      </c>
      <c r="E267" s="13">
        <f t="shared" ref="E267:F267" si="595">$B$267+E3</f>
        <v>6618</v>
      </c>
      <c r="F267" s="13">
        <f t="shared" si="595"/>
        <v>7291</v>
      </c>
      <c r="G267" s="9" t="s">
        <v>117</v>
      </c>
      <c r="H267" s="13">
        <f t="shared" ref="H267:I267" si="596">$B$267+H3</f>
        <v>8356</v>
      </c>
      <c r="I267" s="13">
        <f t="shared" si="596"/>
        <v>9368</v>
      </c>
      <c r="J267" s="9" t="s">
        <v>117</v>
      </c>
      <c r="K267" s="9" t="s">
        <v>117</v>
      </c>
      <c r="L267" s="9" t="s">
        <v>117</v>
      </c>
      <c r="M267" s="13">
        <f>$B$267+M3</f>
        <v>6137</v>
      </c>
      <c r="N267" s="9" t="s">
        <v>117</v>
      </c>
      <c r="O267" s="13">
        <f>$B$267+O3</f>
        <v>6271</v>
      </c>
      <c r="P267" s="9" t="s">
        <v>117</v>
      </c>
      <c r="Q267" s="9" t="s">
        <v>117</v>
      </c>
    </row>
    <row r="268" spans="1:17" ht="18" customHeight="1" x14ac:dyDescent="0.2">
      <c r="A268" s="16" t="s">
        <v>328</v>
      </c>
      <c r="B268" s="17">
        <f>B263+Trims!G13</f>
        <v>5739</v>
      </c>
      <c r="C268" s="17">
        <f>$B$268+C3</f>
        <v>6314</v>
      </c>
      <c r="D268" s="19" t="s">
        <v>117</v>
      </c>
      <c r="E268" s="18">
        <f t="shared" ref="E268:F268" si="597">$B$268+E3</f>
        <v>6480</v>
      </c>
      <c r="F268" s="18">
        <f t="shared" si="597"/>
        <v>7153</v>
      </c>
      <c r="G268" s="19" t="s">
        <v>117</v>
      </c>
      <c r="H268" s="18">
        <f t="shared" ref="H268:I268" si="598">$B$268+H3</f>
        <v>8218</v>
      </c>
      <c r="I268" s="18">
        <f t="shared" si="598"/>
        <v>9230</v>
      </c>
      <c r="J268" s="19" t="s">
        <v>117</v>
      </c>
      <c r="K268" s="19" t="s">
        <v>117</v>
      </c>
      <c r="L268" s="19" t="s">
        <v>117</v>
      </c>
      <c r="M268" s="18">
        <f>$B$268+M3</f>
        <v>5999</v>
      </c>
      <c r="N268" s="19" t="s">
        <v>117</v>
      </c>
      <c r="O268" s="18">
        <f>$B$268+O3</f>
        <v>6133</v>
      </c>
      <c r="P268" s="19" t="s">
        <v>117</v>
      </c>
      <c r="Q268" s="19" t="s">
        <v>117</v>
      </c>
    </row>
    <row r="269" spans="1:17" ht="18" customHeight="1" x14ac:dyDescent="0.2">
      <c r="A269" s="8" t="s">
        <v>329</v>
      </c>
      <c r="B269" s="15">
        <f>B263+Trims!D19</f>
        <v>6097</v>
      </c>
      <c r="C269" s="15">
        <f>$B$269+C3</f>
        <v>6672</v>
      </c>
      <c r="D269" s="9" t="s">
        <v>117</v>
      </c>
      <c r="E269" s="13">
        <f t="shared" ref="E269:F269" si="599">$B$269+E3</f>
        <v>6838</v>
      </c>
      <c r="F269" s="13">
        <f t="shared" si="599"/>
        <v>7511</v>
      </c>
      <c r="G269" s="9" t="s">
        <v>117</v>
      </c>
      <c r="H269" s="13">
        <f t="shared" ref="H269:I269" si="600">$B$269+H3</f>
        <v>8576</v>
      </c>
      <c r="I269" s="13">
        <f t="shared" si="600"/>
        <v>9588</v>
      </c>
      <c r="J269" s="9" t="s">
        <v>117</v>
      </c>
      <c r="K269" s="9" t="s">
        <v>117</v>
      </c>
      <c r="L269" s="9" t="s">
        <v>117</v>
      </c>
      <c r="M269" s="13">
        <f>$B$269+M3</f>
        <v>6357</v>
      </c>
      <c r="N269" s="9" t="s">
        <v>117</v>
      </c>
      <c r="O269" s="13">
        <f>$B$269+O3</f>
        <v>6491</v>
      </c>
      <c r="P269" s="9" t="s">
        <v>117</v>
      </c>
      <c r="Q269" s="9" t="s">
        <v>117</v>
      </c>
    </row>
    <row r="270" spans="1:17" ht="18" customHeight="1" x14ac:dyDescent="0.2">
      <c r="A270" s="16" t="s">
        <v>330</v>
      </c>
      <c r="B270" s="17">
        <f>B263+Trims!G19</f>
        <v>6097</v>
      </c>
      <c r="C270" s="17">
        <f>$B$270+C3</f>
        <v>6672</v>
      </c>
      <c r="D270" s="19" t="s">
        <v>117</v>
      </c>
      <c r="E270" s="18">
        <f t="shared" ref="E270:F270" si="601">$B$270+E3</f>
        <v>6838</v>
      </c>
      <c r="F270" s="18">
        <f t="shared" si="601"/>
        <v>7511</v>
      </c>
      <c r="G270" s="19" t="s">
        <v>117</v>
      </c>
      <c r="H270" s="18">
        <f t="shared" ref="H270:I270" si="602">$B$270+H3</f>
        <v>8576</v>
      </c>
      <c r="I270" s="18">
        <f t="shared" si="602"/>
        <v>9588</v>
      </c>
      <c r="J270" s="19" t="s">
        <v>117</v>
      </c>
      <c r="K270" s="19" t="s">
        <v>117</v>
      </c>
      <c r="L270" s="19" t="s">
        <v>117</v>
      </c>
      <c r="M270" s="18">
        <f>$B$270+M3</f>
        <v>6357</v>
      </c>
      <c r="N270" s="19" t="s">
        <v>117</v>
      </c>
      <c r="O270" s="18">
        <f>$B$270+O3</f>
        <v>6491</v>
      </c>
      <c r="P270" s="19" t="s">
        <v>117</v>
      </c>
      <c r="Q270" s="19" t="s">
        <v>117</v>
      </c>
    </row>
    <row r="271" spans="1:17" ht="18" customHeight="1" x14ac:dyDescent="0.2">
      <c r="A271" s="8" t="s">
        <v>331</v>
      </c>
      <c r="B271" s="15">
        <f>B263+Trims!J19</f>
        <v>6193</v>
      </c>
      <c r="C271" s="15">
        <f>$B$271+C3</f>
        <v>6768</v>
      </c>
      <c r="D271" s="9" t="s">
        <v>117</v>
      </c>
      <c r="E271" s="13">
        <f t="shared" ref="E271:F271" si="603">$B$271+E3</f>
        <v>6934</v>
      </c>
      <c r="F271" s="13">
        <f t="shared" si="603"/>
        <v>7607</v>
      </c>
      <c r="G271" s="9" t="s">
        <v>117</v>
      </c>
      <c r="H271" s="13">
        <f t="shared" ref="H271:I271" si="604">$B$271+H3</f>
        <v>8672</v>
      </c>
      <c r="I271" s="13">
        <f t="shared" si="604"/>
        <v>9684</v>
      </c>
      <c r="J271" s="9" t="s">
        <v>117</v>
      </c>
      <c r="K271" s="9" t="s">
        <v>117</v>
      </c>
      <c r="L271" s="9" t="s">
        <v>117</v>
      </c>
      <c r="M271" s="13">
        <f>$B$271+M3</f>
        <v>6453</v>
      </c>
      <c r="N271" s="9" t="s">
        <v>117</v>
      </c>
      <c r="O271" s="13">
        <f>$B$271+O3</f>
        <v>6587</v>
      </c>
      <c r="P271" s="9" t="s">
        <v>117</v>
      </c>
      <c r="Q271" s="9" t="s">
        <v>117</v>
      </c>
    </row>
    <row r="272" spans="1:17" ht="18" customHeight="1" x14ac:dyDescent="0.2">
      <c r="A272" s="16" t="s">
        <v>332</v>
      </c>
      <c r="B272" s="17">
        <f>B263+Trims!M19</f>
        <v>6193</v>
      </c>
      <c r="C272" s="17">
        <f>$B$272+C3</f>
        <v>6768</v>
      </c>
      <c r="D272" s="19" t="s">
        <v>117</v>
      </c>
      <c r="E272" s="18">
        <f t="shared" ref="E272:F272" si="605">$B$272+E3</f>
        <v>6934</v>
      </c>
      <c r="F272" s="18">
        <f t="shared" si="605"/>
        <v>7607</v>
      </c>
      <c r="G272" s="19" t="s">
        <v>117</v>
      </c>
      <c r="H272" s="18">
        <f t="shared" ref="H272:I272" si="606">$B$272+H3</f>
        <v>8672</v>
      </c>
      <c r="I272" s="18">
        <f t="shared" si="606"/>
        <v>9684</v>
      </c>
      <c r="J272" s="19" t="s">
        <v>117</v>
      </c>
      <c r="K272" s="19" t="s">
        <v>117</v>
      </c>
      <c r="L272" s="19" t="s">
        <v>117</v>
      </c>
      <c r="M272" s="18">
        <f>$B$272+M3</f>
        <v>6453</v>
      </c>
      <c r="N272" s="19" t="s">
        <v>117</v>
      </c>
      <c r="O272" s="18">
        <f>$B$272+O3</f>
        <v>6587</v>
      </c>
      <c r="P272" s="19" t="s">
        <v>117</v>
      </c>
      <c r="Q272" s="19" t="s">
        <v>117</v>
      </c>
    </row>
    <row r="273" spans="1:17" ht="18" customHeight="1" x14ac:dyDescent="0.2">
      <c r="A273" s="8" t="s">
        <v>333</v>
      </c>
      <c r="B273" s="15">
        <f>B263+Trims!R19</f>
        <v>6193</v>
      </c>
      <c r="C273" s="15">
        <f>$B$273+C3</f>
        <v>6768</v>
      </c>
      <c r="D273" s="9" t="s">
        <v>117</v>
      </c>
      <c r="E273" s="13">
        <f t="shared" ref="E273:F273" si="607">$B$273+E3</f>
        <v>6934</v>
      </c>
      <c r="F273" s="13">
        <f t="shared" si="607"/>
        <v>7607</v>
      </c>
      <c r="G273" s="9" t="s">
        <v>117</v>
      </c>
      <c r="H273" s="13">
        <f t="shared" ref="H273:I273" si="608">$B$273+H3</f>
        <v>8672</v>
      </c>
      <c r="I273" s="13">
        <f t="shared" si="608"/>
        <v>9684</v>
      </c>
      <c r="J273" s="9" t="s">
        <v>117</v>
      </c>
      <c r="K273" s="9" t="s">
        <v>117</v>
      </c>
      <c r="L273" s="9" t="s">
        <v>117</v>
      </c>
      <c r="M273" s="13">
        <f>$B$273+M3</f>
        <v>6453</v>
      </c>
      <c r="N273" s="9" t="s">
        <v>117</v>
      </c>
      <c r="O273" s="13">
        <f>$B$273+O3</f>
        <v>6587</v>
      </c>
      <c r="P273" s="9" t="s">
        <v>117</v>
      </c>
      <c r="Q273" s="9" t="s">
        <v>117</v>
      </c>
    </row>
    <row r="274" spans="1:17" ht="18" customHeight="1" x14ac:dyDescent="0.2">
      <c r="A274" s="16" t="s">
        <v>334</v>
      </c>
      <c r="B274" s="17">
        <f>B263+Trims!N22</f>
        <v>7078</v>
      </c>
      <c r="C274" s="17">
        <f>$B$274+C3</f>
        <v>7653</v>
      </c>
      <c r="D274" s="19" t="s">
        <v>117</v>
      </c>
      <c r="E274" s="18">
        <f t="shared" ref="E274:F274" si="609">$B$274+E3</f>
        <v>7819</v>
      </c>
      <c r="F274" s="18">
        <f t="shared" si="609"/>
        <v>8492</v>
      </c>
      <c r="G274" s="19" t="s">
        <v>117</v>
      </c>
      <c r="H274" s="18">
        <f t="shared" ref="H274:I274" si="610">$B$274+H3</f>
        <v>9557</v>
      </c>
      <c r="I274" s="18">
        <f t="shared" si="610"/>
        <v>10569</v>
      </c>
      <c r="J274" s="19" t="s">
        <v>117</v>
      </c>
      <c r="K274" s="19" t="s">
        <v>117</v>
      </c>
      <c r="L274" s="19" t="s">
        <v>117</v>
      </c>
      <c r="M274" s="18">
        <f>$B$274+M3</f>
        <v>7338</v>
      </c>
      <c r="N274" s="19" t="s">
        <v>117</v>
      </c>
      <c r="O274" s="18">
        <f>$B$274+O3</f>
        <v>7472</v>
      </c>
      <c r="P274" s="19" t="s">
        <v>117</v>
      </c>
      <c r="Q274" s="19" t="s">
        <v>117</v>
      </c>
    </row>
    <row r="275" spans="1:17" ht="18" customHeight="1" x14ac:dyDescent="0.2">
      <c r="A275" s="8"/>
      <c r="B275" s="8"/>
      <c r="C275" s="8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</row>
    <row r="276" spans="1:17" ht="18" customHeight="1" x14ac:dyDescent="0.2">
      <c r="A276" s="26" t="s">
        <v>335</v>
      </c>
      <c r="B276" s="27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</row>
    <row r="277" spans="1:17" ht="18" customHeight="1" x14ac:dyDescent="0.2">
      <c r="A277" s="20" t="s">
        <v>336</v>
      </c>
      <c r="B277" s="15">
        <f>Trims!I6</f>
        <v>1221</v>
      </c>
      <c r="C277" s="8" t="s">
        <v>117</v>
      </c>
      <c r="D277" s="9" t="s">
        <v>117</v>
      </c>
      <c r="E277" s="9" t="s">
        <v>117</v>
      </c>
      <c r="F277" s="9" t="s">
        <v>117</v>
      </c>
      <c r="G277" s="9" t="s">
        <v>117</v>
      </c>
      <c r="H277" s="9" t="s">
        <v>117</v>
      </c>
      <c r="I277" s="9" t="s">
        <v>117</v>
      </c>
      <c r="J277" s="9" t="s">
        <v>117</v>
      </c>
      <c r="K277" s="9" t="s">
        <v>117</v>
      </c>
      <c r="L277" s="9" t="s">
        <v>117</v>
      </c>
      <c r="M277" s="9" t="s">
        <v>117</v>
      </c>
      <c r="N277" s="9" t="s">
        <v>117</v>
      </c>
      <c r="O277" s="9" t="s">
        <v>117</v>
      </c>
      <c r="P277" s="9" t="s">
        <v>117</v>
      </c>
      <c r="Q277" s="9" t="s">
        <v>117</v>
      </c>
    </row>
    <row r="278" spans="1:17" ht="18" customHeight="1" x14ac:dyDescent="0.2">
      <c r="A278" s="21" t="s">
        <v>337</v>
      </c>
      <c r="B278" s="17">
        <f>Trims!J6</f>
        <v>1459</v>
      </c>
      <c r="C278" s="16" t="s">
        <v>117</v>
      </c>
      <c r="D278" s="19" t="s">
        <v>117</v>
      </c>
      <c r="E278" s="19" t="s">
        <v>117</v>
      </c>
      <c r="F278" s="19" t="s">
        <v>117</v>
      </c>
      <c r="G278" s="19" t="s">
        <v>117</v>
      </c>
      <c r="H278" s="19" t="s">
        <v>117</v>
      </c>
      <c r="I278" s="19" t="s">
        <v>117</v>
      </c>
      <c r="J278" s="19" t="s">
        <v>117</v>
      </c>
      <c r="K278" s="19" t="s">
        <v>117</v>
      </c>
      <c r="L278" s="19" t="s">
        <v>117</v>
      </c>
      <c r="M278" s="19" t="s">
        <v>117</v>
      </c>
      <c r="N278" s="19" t="s">
        <v>117</v>
      </c>
      <c r="O278" s="19" t="s">
        <v>117</v>
      </c>
      <c r="P278" s="19" t="s">
        <v>117</v>
      </c>
      <c r="Q278" s="19" t="s">
        <v>117</v>
      </c>
    </row>
    <row r="279" spans="1:17" ht="18" customHeight="1" x14ac:dyDescent="0.2">
      <c r="A279" s="20" t="s">
        <v>4</v>
      </c>
      <c r="B279" s="15">
        <f>Trims!K6</f>
        <v>1374</v>
      </c>
      <c r="C279" s="8" t="s">
        <v>117</v>
      </c>
      <c r="D279" s="9" t="s">
        <v>117</v>
      </c>
      <c r="E279" s="9" t="s">
        <v>117</v>
      </c>
      <c r="F279" s="9" t="s">
        <v>117</v>
      </c>
      <c r="G279" s="9" t="s">
        <v>117</v>
      </c>
      <c r="H279" s="9" t="s">
        <v>117</v>
      </c>
      <c r="I279" s="9" t="s">
        <v>117</v>
      </c>
      <c r="J279" s="9" t="s">
        <v>117</v>
      </c>
      <c r="K279" s="9" t="s">
        <v>117</v>
      </c>
      <c r="L279" s="9" t="s">
        <v>117</v>
      </c>
      <c r="M279" s="13">
        <f t="shared" ref="M279:M287" si="611">B279+$M$3</f>
        <v>1634</v>
      </c>
      <c r="N279" s="13">
        <f t="shared" ref="N279:N287" si="612">B279+$N$3+225</f>
        <v>1747</v>
      </c>
      <c r="O279" s="13">
        <f t="shared" ref="O279:O287" si="613">B279+$O$3</f>
        <v>1768</v>
      </c>
      <c r="P279" s="9" t="s">
        <v>117</v>
      </c>
      <c r="Q279" s="13">
        <f t="shared" ref="Q279:Q287" si="614">B279+$Q$3+225</f>
        <v>1926</v>
      </c>
    </row>
    <row r="280" spans="1:17" ht="18" customHeight="1" x14ac:dyDescent="0.2">
      <c r="A280" s="21" t="s">
        <v>5</v>
      </c>
      <c r="B280" s="17">
        <f>Trims!L6</f>
        <v>1553</v>
      </c>
      <c r="C280" s="16" t="s">
        <v>117</v>
      </c>
      <c r="D280" s="19" t="s">
        <v>117</v>
      </c>
      <c r="E280" s="19" t="s">
        <v>117</v>
      </c>
      <c r="F280" s="19" t="s">
        <v>117</v>
      </c>
      <c r="G280" s="19" t="s">
        <v>117</v>
      </c>
      <c r="H280" s="19" t="s">
        <v>117</v>
      </c>
      <c r="I280" s="19" t="s">
        <v>117</v>
      </c>
      <c r="J280" s="19" t="s">
        <v>117</v>
      </c>
      <c r="K280" s="19" t="s">
        <v>117</v>
      </c>
      <c r="L280" s="19" t="s">
        <v>117</v>
      </c>
      <c r="M280" s="18">
        <f t="shared" si="611"/>
        <v>1813</v>
      </c>
      <c r="N280" s="18">
        <f t="shared" si="612"/>
        <v>1926</v>
      </c>
      <c r="O280" s="18">
        <f t="shared" si="613"/>
        <v>1947</v>
      </c>
      <c r="P280" s="19" t="s">
        <v>117</v>
      </c>
      <c r="Q280" s="18">
        <f t="shared" si="614"/>
        <v>2105</v>
      </c>
    </row>
    <row r="281" spans="1:17" ht="18" customHeight="1" x14ac:dyDescent="0.2">
      <c r="A281" s="20" t="s">
        <v>338</v>
      </c>
      <c r="B281" s="15">
        <f>B279+Trims!H13</f>
        <v>1691</v>
      </c>
      <c r="C281" s="8" t="s">
        <v>117</v>
      </c>
      <c r="D281" s="9" t="s">
        <v>117</v>
      </c>
      <c r="E281" s="9" t="s">
        <v>117</v>
      </c>
      <c r="F281" s="9" t="s">
        <v>117</v>
      </c>
      <c r="G281" s="9" t="s">
        <v>117</v>
      </c>
      <c r="H281" s="9" t="s">
        <v>117</v>
      </c>
      <c r="I281" s="9" t="s">
        <v>117</v>
      </c>
      <c r="J281" s="9" t="s">
        <v>117</v>
      </c>
      <c r="K281" s="9" t="s">
        <v>117</v>
      </c>
      <c r="L281" s="9" t="s">
        <v>117</v>
      </c>
      <c r="M281" s="13">
        <f t="shared" si="611"/>
        <v>1951</v>
      </c>
      <c r="N281" s="13">
        <f t="shared" si="612"/>
        <v>2064</v>
      </c>
      <c r="O281" s="13">
        <f t="shared" si="613"/>
        <v>2085</v>
      </c>
      <c r="P281" s="9" t="s">
        <v>117</v>
      </c>
      <c r="Q281" s="13">
        <f t="shared" si="614"/>
        <v>2243</v>
      </c>
    </row>
    <row r="282" spans="1:17" ht="18" customHeight="1" x14ac:dyDescent="0.2">
      <c r="A282" s="21" t="s">
        <v>339</v>
      </c>
      <c r="B282" s="17">
        <f>B279+Trims!B13</f>
        <v>1630</v>
      </c>
      <c r="C282" s="16" t="s">
        <v>117</v>
      </c>
      <c r="D282" s="19" t="s">
        <v>117</v>
      </c>
      <c r="E282" s="19" t="s">
        <v>117</v>
      </c>
      <c r="F282" s="19" t="s">
        <v>117</v>
      </c>
      <c r="G282" s="19" t="s">
        <v>117</v>
      </c>
      <c r="H282" s="19" t="s">
        <v>117</v>
      </c>
      <c r="I282" s="19" t="s">
        <v>117</v>
      </c>
      <c r="J282" s="19" t="s">
        <v>117</v>
      </c>
      <c r="K282" s="19" t="s">
        <v>117</v>
      </c>
      <c r="L282" s="19" t="s">
        <v>117</v>
      </c>
      <c r="M282" s="18">
        <f t="shared" si="611"/>
        <v>1890</v>
      </c>
      <c r="N282" s="18">
        <f t="shared" si="612"/>
        <v>2003</v>
      </c>
      <c r="O282" s="18">
        <f t="shared" si="613"/>
        <v>2024</v>
      </c>
      <c r="P282" s="19" t="s">
        <v>117</v>
      </c>
      <c r="Q282" s="18">
        <f t="shared" si="614"/>
        <v>2182</v>
      </c>
    </row>
    <row r="283" spans="1:17" ht="18" customHeight="1" x14ac:dyDescent="0.2">
      <c r="A283" s="20" t="s">
        <v>340</v>
      </c>
      <c r="B283" s="15">
        <f>B279+Trims!K13</f>
        <v>1854</v>
      </c>
      <c r="C283" s="8" t="s">
        <v>117</v>
      </c>
      <c r="D283" s="9" t="s">
        <v>117</v>
      </c>
      <c r="E283" s="9" t="s">
        <v>117</v>
      </c>
      <c r="F283" s="9" t="s">
        <v>117</v>
      </c>
      <c r="G283" s="9" t="s">
        <v>117</v>
      </c>
      <c r="H283" s="9" t="s">
        <v>117</v>
      </c>
      <c r="I283" s="9" t="s">
        <v>117</v>
      </c>
      <c r="J283" s="9" t="s">
        <v>117</v>
      </c>
      <c r="K283" s="9" t="s">
        <v>117</v>
      </c>
      <c r="L283" s="9" t="s">
        <v>117</v>
      </c>
      <c r="M283" s="13">
        <f t="shared" si="611"/>
        <v>2114</v>
      </c>
      <c r="N283" s="13">
        <f t="shared" si="612"/>
        <v>2227</v>
      </c>
      <c r="O283" s="13">
        <f t="shared" si="613"/>
        <v>2248</v>
      </c>
      <c r="P283" s="9" t="s">
        <v>117</v>
      </c>
      <c r="Q283" s="13">
        <f t="shared" si="614"/>
        <v>2406</v>
      </c>
    </row>
    <row r="284" spans="1:17" ht="18" customHeight="1" x14ac:dyDescent="0.2">
      <c r="A284" s="21" t="s">
        <v>341</v>
      </c>
      <c r="B284" s="17">
        <f>B279+Trims!E19</f>
        <v>2072</v>
      </c>
      <c r="C284" s="16" t="s">
        <v>117</v>
      </c>
      <c r="D284" s="19" t="s">
        <v>117</v>
      </c>
      <c r="E284" s="19" t="s">
        <v>117</v>
      </c>
      <c r="F284" s="19" t="s">
        <v>117</v>
      </c>
      <c r="G284" s="19" t="s">
        <v>117</v>
      </c>
      <c r="H284" s="19" t="s">
        <v>117</v>
      </c>
      <c r="I284" s="19" t="s">
        <v>117</v>
      </c>
      <c r="J284" s="19" t="s">
        <v>117</v>
      </c>
      <c r="K284" s="19" t="s">
        <v>117</v>
      </c>
      <c r="L284" s="19" t="s">
        <v>117</v>
      </c>
      <c r="M284" s="18">
        <f t="shared" si="611"/>
        <v>2332</v>
      </c>
      <c r="N284" s="18">
        <f t="shared" si="612"/>
        <v>2445</v>
      </c>
      <c r="O284" s="18">
        <f t="shared" si="613"/>
        <v>2466</v>
      </c>
      <c r="P284" s="19" t="s">
        <v>117</v>
      </c>
      <c r="Q284" s="18">
        <f t="shared" si="614"/>
        <v>2624</v>
      </c>
    </row>
    <row r="285" spans="1:17" ht="18" customHeight="1" x14ac:dyDescent="0.2">
      <c r="A285" s="20" t="s">
        <v>342</v>
      </c>
      <c r="B285" s="15">
        <f>B280+Trims!B16</f>
        <v>1861</v>
      </c>
      <c r="C285" s="8" t="s">
        <v>117</v>
      </c>
      <c r="D285" s="9" t="s">
        <v>117</v>
      </c>
      <c r="E285" s="9" t="s">
        <v>117</v>
      </c>
      <c r="F285" s="9" t="s">
        <v>117</v>
      </c>
      <c r="G285" s="9" t="s">
        <v>117</v>
      </c>
      <c r="H285" s="9" t="s">
        <v>117</v>
      </c>
      <c r="I285" s="9" t="s">
        <v>117</v>
      </c>
      <c r="J285" s="9" t="s">
        <v>117</v>
      </c>
      <c r="K285" s="9" t="s">
        <v>117</v>
      </c>
      <c r="L285" s="9" t="s">
        <v>117</v>
      </c>
      <c r="M285" s="13">
        <f t="shared" si="611"/>
        <v>2121</v>
      </c>
      <c r="N285" s="13">
        <f t="shared" si="612"/>
        <v>2234</v>
      </c>
      <c r="O285" s="13">
        <f t="shared" si="613"/>
        <v>2255</v>
      </c>
      <c r="P285" s="9" t="s">
        <v>117</v>
      </c>
      <c r="Q285" s="13">
        <f t="shared" si="614"/>
        <v>2413</v>
      </c>
    </row>
    <row r="286" spans="1:17" ht="18" customHeight="1" x14ac:dyDescent="0.2">
      <c r="A286" s="21" t="s">
        <v>343</v>
      </c>
      <c r="B286" s="17">
        <f>B280+Trims!D16</f>
        <v>2020</v>
      </c>
      <c r="C286" s="16" t="s">
        <v>117</v>
      </c>
      <c r="D286" s="19" t="s">
        <v>117</v>
      </c>
      <c r="E286" s="19" t="s">
        <v>117</v>
      </c>
      <c r="F286" s="19" t="s">
        <v>117</v>
      </c>
      <c r="G286" s="19" t="s">
        <v>117</v>
      </c>
      <c r="H286" s="19" t="s">
        <v>117</v>
      </c>
      <c r="I286" s="19" t="s">
        <v>117</v>
      </c>
      <c r="J286" s="19" t="s">
        <v>117</v>
      </c>
      <c r="K286" s="19" t="s">
        <v>117</v>
      </c>
      <c r="L286" s="19" t="s">
        <v>117</v>
      </c>
      <c r="M286" s="18">
        <f t="shared" si="611"/>
        <v>2280</v>
      </c>
      <c r="N286" s="18">
        <f t="shared" si="612"/>
        <v>2393</v>
      </c>
      <c r="O286" s="18">
        <f t="shared" si="613"/>
        <v>2414</v>
      </c>
      <c r="P286" s="19" t="s">
        <v>117</v>
      </c>
      <c r="Q286" s="18">
        <f t="shared" si="614"/>
        <v>2572</v>
      </c>
    </row>
    <row r="287" spans="1:17" ht="18" customHeight="1" x14ac:dyDescent="0.2">
      <c r="A287" s="20" t="s">
        <v>344</v>
      </c>
      <c r="B287" s="15">
        <f>B280+Trims!D22</f>
        <v>2197</v>
      </c>
      <c r="C287" s="8" t="s">
        <v>117</v>
      </c>
      <c r="D287" s="9" t="s">
        <v>117</v>
      </c>
      <c r="E287" s="9" t="s">
        <v>117</v>
      </c>
      <c r="F287" s="9" t="s">
        <v>117</v>
      </c>
      <c r="G287" s="9" t="s">
        <v>117</v>
      </c>
      <c r="H287" s="9" t="s">
        <v>117</v>
      </c>
      <c r="I287" s="9" t="s">
        <v>117</v>
      </c>
      <c r="J287" s="9" t="s">
        <v>117</v>
      </c>
      <c r="K287" s="9" t="s">
        <v>117</v>
      </c>
      <c r="L287" s="9" t="s">
        <v>117</v>
      </c>
      <c r="M287" s="13">
        <f t="shared" si="611"/>
        <v>2457</v>
      </c>
      <c r="N287" s="13">
        <f t="shared" si="612"/>
        <v>2570</v>
      </c>
      <c r="O287" s="13">
        <f t="shared" si="613"/>
        <v>2591</v>
      </c>
      <c r="P287" s="9" t="s">
        <v>117</v>
      </c>
      <c r="Q287" s="13">
        <f t="shared" si="614"/>
        <v>2749</v>
      </c>
    </row>
  </sheetData>
  <mergeCells count="20">
    <mergeCell ref="A39:B39"/>
    <mergeCell ref="A22:B22"/>
    <mergeCell ref="A4:B4"/>
    <mergeCell ref="A178:B178"/>
    <mergeCell ref="A165:B165"/>
    <mergeCell ref="A152:B152"/>
    <mergeCell ref="A139:B139"/>
    <mergeCell ref="A126:B126"/>
    <mergeCell ref="A113:B113"/>
    <mergeCell ref="A100:B100"/>
    <mergeCell ref="A206:B206"/>
    <mergeCell ref="A192:B192"/>
    <mergeCell ref="A87:B87"/>
    <mergeCell ref="A73:B73"/>
    <mergeCell ref="A56:B56"/>
    <mergeCell ref="A276:B276"/>
    <mergeCell ref="A262:B262"/>
    <mergeCell ref="A248:B248"/>
    <mergeCell ref="A220:B220"/>
    <mergeCell ref="A234:B234"/>
  </mergeCells>
  <pageMargins left="0.7" right="0.7" top="0.75" bottom="0.75" header="0.3" footer="0.3"/>
  <ignoredErrors>
    <ignoredError sqref="D5:O287" formula="1"/>
  </ignoredErrors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O113"/>
  <sheetViews>
    <sheetView workbookViewId="0">
      <pane xSplit="2" ySplit="3" topLeftCell="C89" activePane="bottomRight" state="frozen"/>
      <selection pane="topRight" activeCell="C1" sqref="C1"/>
      <selection pane="bottomLeft" activeCell="A4" sqref="A4"/>
      <selection pane="bottomRight" activeCell="E102" sqref="E102:M113"/>
    </sheetView>
  </sheetViews>
  <sheetFormatPr defaultColWidth="12.5703125" defaultRowHeight="18" customHeight="1" x14ac:dyDescent="0.2"/>
  <cols>
    <col min="1" max="1" width="18.42578125" style="10" customWidth="1"/>
    <col min="2" max="2" width="9.28515625" style="10" customWidth="1"/>
    <col min="3" max="15" width="7.28515625" style="10" customWidth="1"/>
    <col min="16" max="16384" width="12.5703125" style="10"/>
  </cols>
  <sheetData>
    <row r="1" spans="1:15" ht="18" customHeight="1" x14ac:dyDescent="0.2">
      <c r="A1" s="8"/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40.5" x14ac:dyDescent="0.2">
      <c r="A2" s="8"/>
      <c r="B2" s="8"/>
      <c r="C2" s="22" t="s">
        <v>84</v>
      </c>
      <c r="D2" s="22" t="s">
        <v>345</v>
      </c>
      <c r="E2" s="11" t="s">
        <v>85</v>
      </c>
      <c r="F2" s="11" t="s">
        <v>86</v>
      </c>
      <c r="G2" s="11" t="s">
        <v>87</v>
      </c>
      <c r="H2" s="11" t="s">
        <v>88</v>
      </c>
      <c r="I2" s="11" t="s">
        <v>89</v>
      </c>
      <c r="J2" s="11" t="s">
        <v>91</v>
      </c>
      <c r="K2" s="11" t="s">
        <v>92</v>
      </c>
      <c r="L2" s="11" t="s">
        <v>94</v>
      </c>
      <c r="M2" s="11" t="s">
        <v>95</v>
      </c>
      <c r="N2" s="11" t="s">
        <v>96</v>
      </c>
      <c r="O2" s="11" t="s">
        <v>98</v>
      </c>
    </row>
    <row r="3" spans="1:15" ht="18" customHeight="1" x14ac:dyDescent="0.2">
      <c r="A3" s="8"/>
      <c r="B3" s="12" t="s">
        <v>99</v>
      </c>
      <c r="C3" s="15">
        <v>482</v>
      </c>
      <c r="D3" s="15">
        <v>231</v>
      </c>
      <c r="E3" s="13">
        <v>453</v>
      </c>
      <c r="F3" s="13">
        <v>657</v>
      </c>
      <c r="G3" s="13">
        <v>1416</v>
      </c>
      <c r="H3" s="13">
        <v>2048</v>
      </c>
      <c r="I3" s="13">
        <v>2104</v>
      </c>
      <c r="J3" s="13">
        <v>252</v>
      </c>
      <c r="K3" s="13">
        <v>214</v>
      </c>
      <c r="L3" s="13">
        <v>194</v>
      </c>
      <c r="M3" s="13">
        <v>75</v>
      </c>
      <c r="N3" s="13">
        <v>304</v>
      </c>
      <c r="O3" s="13">
        <v>165</v>
      </c>
    </row>
    <row r="4" spans="1:15" ht="18" customHeight="1" x14ac:dyDescent="0.2">
      <c r="A4" s="28" t="s">
        <v>346</v>
      </c>
      <c r="B4" s="27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18" customHeight="1" x14ac:dyDescent="0.2">
      <c r="A5" s="8" t="s">
        <v>6</v>
      </c>
      <c r="B5" s="15">
        <v>574</v>
      </c>
      <c r="C5" s="15">
        <f t="shared" ref="C5:D5" si="0">$B$5+C3</f>
        <v>1056</v>
      </c>
      <c r="D5" s="15">
        <f t="shared" si="0"/>
        <v>805</v>
      </c>
      <c r="E5" s="13">
        <f>$B$5+E3+225</f>
        <v>1252</v>
      </c>
      <c r="F5" s="13">
        <f t="shared" ref="F5:G5" si="1">$B$5+F3</f>
        <v>1231</v>
      </c>
      <c r="G5" s="13">
        <f t="shared" si="1"/>
        <v>1990</v>
      </c>
      <c r="H5" s="13">
        <f>$B$5+H3+225</f>
        <v>2847</v>
      </c>
      <c r="I5" s="13">
        <f t="shared" ref="I5:L5" si="2">$B$5+I3</f>
        <v>2678</v>
      </c>
      <c r="J5" s="13">
        <f t="shared" si="2"/>
        <v>826</v>
      </c>
      <c r="K5" s="13">
        <f t="shared" si="2"/>
        <v>788</v>
      </c>
      <c r="L5" s="13">
        <f t="shared" si="2"/>
        <v>768</v>
      </c>
      <c r="M5" s="13">
        <f>$B$5+M3+225</f>
        <v>874</v>
      </c>
      <c r="N5" s="13">
        <f>$B$5+N3</f>
        <v>878</v>
      </c>
      <c r="O5" s="13">
        <f>$B$5+O3+225</f>
        <v>964</v>
      </c>
    </row>
    <row r="6" spans="1:15" ht="18" customHeight="1" x14ac:dyDescent="0.2">
      <c r="A6" s="16" t="s">
        <v>347</v>
      </c>
      <c r="B6" s="17">
        <f>$B$5+Trims!I16</f>
        <v>716</v>
      </c>
      <c r="C6" s="17">
        <f t="shared" ref="C6:D6" si="3">$B$6+C3</f>
        <v>1198</v>
      </c>
      <c r="D6" s="17">
        <f t="shared" si="3"/>
        <v>947</v>
      </c>
      <c r="E6" s="18">
        <f>$B$6+E3+225</f>
        <v>1394</v>
      </c>
      <c r="F6" s="18">
        <f t="shared" ref="F6:G6" si="4">$B$6+F3</f>
        <v>1373</v>
      </c>
      <c r="G6" s="18">
        <f t="shared" si="4"/>
        <v>2132</v>
      </c>
      <c r="H6" s="18">
        <f>$B$6+H3+225</f>
        <v>2989</v>
      </c>
      <c r="I6" s="18">
        <f t="shared" ref="I6:L6" si="5">$B$6+I3</f>
        <v>2820</v>
      </c>
      <c r="J6" s="18">
        <f t="shared" si="5"/>
        <v>968</v>
      </c>
      <c r="K6" s="18">
        <f t="shared" si="5"/>
        <v>930</v>
      </c>
      <c r="L6" s="18">
        <f t="shared" si="5"/>
        <v>910</v>
      </c>
      <c r="M6" s="18">
        <f>$B$6+M3+225</f>
        <v>1016</v>
      </c>
      <c r="N6" s="18">
        <f>$B$6+N3</f>
        <v>1020</v>
      </c>
      <c r="O6" s="18">
        <f>$B$6+O3+225</f>
        <v>1106</v>
      </c>
    </row>
    <row r="7" spans="1:15" ht="18" customHeight="1" x14ac:dyDescent="0.2">
      <c r="A7" s="8" t="s">
        <v>348</v>
      </c>
      <c r="B7" s="15">
        <f>$B$5+Trims!M16</f>
        <v>716</v>
      </c>
      <c r="C7" s="15">
        <f t="shared" ref="C7:D7" si="6">$B$7+C3</f>
        <v>1198</v>
      </c>
      <c r="D7" s="15">
        <f t="shared" si="6"/>
        <v>947</v>
      </c>
      <c r="E7" s="13">
        <f>$B$7+E3+225</f>
        <v>1394</v>
      </c>
      <c r="F7" s="13">
        <f t="shared" ref="F7:G7" si="7">$B$7+F3</f>
        <v>1373</v>
      </c>
      <c r="G7" s="13">
        <f t="shared" si="7"/>
        <v>2132</v>
      </c>
      <c r="H7" s="13">
        <f>$B$7+H3+225</f>
        <v>2989</v>
      </c>
      <c r="I7" s="13">
        <f t="shared" ref="I7:L7" si="8">$B$7+I3</f>
        <v>2820</v>
      </c>
      <c r="J7" s="13">
        <f t="shared" si="8"/>
        <v>968</v>
      </c>
      <c r="K7" s="13">
        <f t="shared" si="8"/>
        <v>930</v>
      </c>
      <c r="L7" s="13">
        <f t="shared" si="8"/>
        <v>910</v>
      </c>
      <c r="M7" s="13">
        <f>$B$7+M3+225</f>
        <v>1016</v>
      </c>
      <c r="N7" s="13">
        <f>$B$7+N3</f>
        <v>1020</v>
      </c>
      <c r="O7" s="13">
        <f>$B$7+O3+225</f>
        <v>1106</v>
      </c>
    </row>
    <row r="8" spans="1:15" ht="18" customHeight="1" x14ac:dyDescent="0.2">
      <c r="A8" s="8" t="s">
        <v>349</v>
      </c>
      <c r="B8" s="15">
        <f>$B$5+Trims!K16</f>
        <v>729</v>
      </c>
      <c r="C8" s="17">
        <f t="shared" ref="C8:D8" si="9">$B$8+C3</f>
        <v>1211</v>
      </c>
      <c r="D8" s="17">
        <f t="shared" si="9"/>
        <v>960</v>
      </c>
      <c r="E8" s="18">
        <f>$B$8+E3+225</f>
        <v>1407</v>
      </c>
      <c r="F8" s="18">
        <f t="shared" ref="F8:G8" si="10">$B$8+F3</f>
        <v>1386</v>
      </c>
      <c r="G8" s="18">
        <f t="shared" si="10"/>
        <v>2145</v>
      </c>
      <c r="H8" s="18">
        <f>$B$8+H3+225</f>
        <v>3002</v>
      </c>
      <c r="I8" s="18">
        <f t="shared" ref="I8:L8" si="11">$B$8+I3</f>
        <v>2833</v>
      </c>
      <c r="J8" s="18">
        <f t="shared" si="11"/>
        <v>981</v>
      </c>
      <c r="K8" s="18">
        <f t="shared" si="11"/>
        <v>943</v>
      </c>
      <c r="L8" s="18">
        <f t="shared" si="11"/>
        <v>923</v>
      </c>
      <c r="M8" s="18">
        <f>$B$8+M3+225</f>
        <v>1029</v>
      </c>
      <c r="N8" s="18">
        <f>$B$8+N3</f>
        <v>1033</v>
      </c>
      <c r="O8" s="18">
        <f>$B$8+O3+225</f>
        <v>1119</v>
      </c>
    </row>
    <row r="9" spans="1:15" ht="18" customHeight="1" x14ac:dyDescent="0.2">
      <c r="A9" s="8" t="s">
        <v>350</v>
      </c>
      <c r="B9" s="15">
        <f>$B$5+Trims!P16</f>
        <v>729</v>
      </c>
      <c r="C9" s="15">
        <f t="shared" ref="C9:D9" si="12">$B$9+C3</f>
        <v>1211</v>
      </c>
      <c r="D9" s="15">
        <f t="shared" si="12"/>
        <v>960</v>
      </c>
      <c r="E9" s="13">
        <f>$B$9+E3+225</f>
        <v>1407</v>
      </c>
      <c r="F9" s="13">
        <f t="shared" ref="F9:G9" si="13">$B$9+F3</f>
        <v>1386</v>
      </c>
      <c r="G9" s="13">
        <f t="shared" si="13"/>
        <v>2145</v>
      </c>
      <c r="H9" s="13">
        <f>$B$9+H3+225</f>
        <v>3002</v>
      </c>
      <c r="I9" s="13">
        <f t="shared" ref="I9:L9" si="14">$B$9+I3</f>
        <v>2833</v>
      </c>
      <c r="J9" s="13">
        <f t="shared" si="14"/>
        <v>981</v>
      </c>
      <c r="K9" s="13">
        <f t="shared" si="14"/>
        <v>943</v>
      </c>
      <c r="L9" s="13">
        <f t="shared" si="14"/>
        <v>923</v>
      </c>
      <c r="M9" s="13">
        <f>$B$9+M3+225</f>
        <v>1029</v>
      </c>
      <c r="N9" s="13">
        <f>$B$9+N3</f>
        <v>1033</v>
      </c>
      <c r="O9" s="13">
        <f>$B$9+O3+225</f>
        <v>1119</v>
      </c>
    </row>
    <row r="10" spans="1:15" ht="18" customHeight="1" x14ac:dyDescent="0.2">
      <c r="A10" s="8" t="s">
        <v>351</v>
      </c>
      <c r="B10" s="15">
        <f>$B$5+Trims!Q13</f>
        <v>928</v>
      </c>
      <c r="C10" s="15">
        <f t="shared" ref="C10:D10" si="15">$B$10+C3</f>
        <v>1410</v>
      </c>
      <c r="D10" s="15">
        <f t="shared" si="15"/>
        <v>1159</v>
      </c>
      <c r="E10" s="18">
        <f>$B$10+E3+225</f>
        <v>1606</v>
      </c>
      <c r="F10" s="18">
        <f t="shared" ref="F10:G10" si="16">$B$10+F3</f>
        <v>1585</v>
      </c>
      <c r="G10" s="18">
        <f t="shared" si="16"/>
        <v>2344</v>
      </c>
      <c r="H10" s="18">
        <f>$B$10+H3+225</f>
        <v>3201</v>
      </c>
      <c r="I10" s="18">
        <f t="shared" ref="I10:L10" si="17">$B$10+I3</f>
        <v>3032</v>
      </c>
      <c r="J10" s="18">
        <f t="shared" si="17"/>
        <v>1180</v>
      </c>
      <c r="K10" s="18">
        <f t="shared" si="17"/>
        <v>1142</v>
      </c>
      <c r="L10" s="18">
        <f t="shared" si="17"/>
        <v>1122</v>
      </c>
      <c r="M10" s="18">
        <f>$B$10+M3+225</f>
        <v>1228</v>
      </c>
      <c r="N10" s="18">
        <f>$B$10+N3</f>
        <v>1232</v>
      </c>
      <c r="O10" s="18">
        <f>$B$10+O3+225</f>
        <v>1318</v>
      </c>
    </row>
    <row r="11" spans="1:15" ht="18" customHeight="1" x14ac:dyDescent="0.2">
      <c r="A11" s="8" t="s">
        <v>352</v>
      </c>
      <c r="B11" s="15">
        <f>$B$5+Trims!J16</f>
        <v>716</v>
      </c>
      <c r="C11" s="15">
        <f t="shared" ref="C11:D11" si="18">$B$11+C3</f>
        <v>1198</v>
      </c>
      <c r="D11" s="15">
        <f t="shared" si="18"/>
        <v>947</v>
      </c>
      <c r="E11" s="13">
        <f>$B$11+E3+225</f>
        <v>1394</v>
      </c>
      <c r="F11" s="13">
        <f t="shared" ref="F11:G11" si="19">$B$11+F3</f>
        <v>1373</v>
      </c>
      <c r="G11" s="13">
        <f t="shared" si="19"/>
        <v>2132</v>
      </c>
      <c r="H11" s="13">
        <f>$B$11+H3+225</f>
        <v>2989</v>
      </c>
      <c r="I11" s="13">
        <f t="shared" ref="I11:L11" si="20">$B$11+I3</f>
        <v>2820</v>
      </c>
      <c r="J11" s="13">
        <f t="shared" si="20"/>
        <v>968</v>
      </c>
      <c r="K11" s="13">
        <f t="shared" si="20"/>
        <v>930</v>
      </c>
      <c r="L11" s="13">
        <f t="shared" si="20"/>
        <v>910</v>
      </c>
      <c r="M11" s="13">
        <f>$B$11+M3+225</f>
        <v>1016</v>
      </c>
      <c r="N11" s="13">
        <f>$B$11+N3</f>
        <v>1020</v>
      </c>
      <c r="O11" s="13">
        <f>$B$11+O3+225</f>
        <v>1106</v>
      </c>
    </row>
    <row r="12" spans="1:15" ht="18" customHeight="1" x14ac:dyDescent="0.2">
      <c r="A12" s="8" t="s">
        <v>353</v>
      </c>
      <c r="B12" s="15">
        <f>$B$5+Trims!N16</f>
        <v>716</v>
      </c>
      <c r="C12" s="15">
        <f t="shared" ref="C12:D12" si="21">$B$12+C3</f>
        <v>1198</v>
      </c>
      <c r="D12" s="15">
        <f t="shared" si="21"/>
        <v>947</v>
      </c>
      <c r="E12" s="18">
        <f>$B$12+E3+225</f>
        <v>1394</v>
      </c>
      <c r="F12" s="18">
        <f t="shared" ref="F12:G12" si="22">$B$12+F3</f>
        <v>1373</v>
      </c>
      <c r="G12" s="18">
        <f t="shared" si="22"/>
        <v>2132</v>
      </c>
      <c r="H12" s="18">
        <f>$B$12+H3+225</f>
        <v>2989</v>
      </c>
      <c r="I12" s="18">
        <f t="shared" ref="I12:L12" si="23">$B$12+I3</f>
        <v>2820</v>
      </c>
      <c r="J12" s="18">
        <f t="shared" si="23"/>
        <v>968</v>
      </c>
      <c r="K12" s="18">
        <f t="shared" si="23"/>
        <v>930</v>
      </c>
      <c r="L12" s="18">
        <f t="shared" si="23"/>
        <v>910</v>
      </c>
      <c r="M12" s="18">
        <f>$B$12+M3+225</f>
        <v>1016</v>
      </c>
      <c r="N12" s="18">
        <f>$B$12+N3</f>
        <v>1020</v>
      </c>
      <c r="O12" s="18">
        <f>$B$12+O3+225</f>
        <v>1106</v>
      </c>
    </row>
    <row r="13" spans="1:15" ht="18" customHeight="1" x14ac:dyDescent="0.2">
      <c r="A13" s="8" t="s">
        <v>354</v>
      </c>
      <c r="B13" s="15">
        <f>$B$5+Trims!F16</f>
        <v>1074</v>
      </c>
      <c r="C13" s="15">
        <f t="shared" ref="C13:D13" si="24">$B$13+C3</f>
        <v>1556</v>
      </c>
      <c r="D13" s="15">
        <f t="shared" si="24"/>
        <v>1305</v>
      </c>
      <c r="E13" s="13">
        <f>$B$13+E3+225</f>
        <v>1752</v>
      </c>
      <c r="F13" s="13">
        <f t="shared" ref="F13:G13" si="25">$B$13+F3</f>
        <v>1731</v>
      </c>
      <c r="G13" s="13">
        <f t="shared" si="25"/>
        <v>2490</v>
      </c>
      <c r="H13" s="13">
        <f>$B$13+H3+225</f>
        <v>3347</v>
      </c>
      <c r="I13" s="13">
        <f t="shared" ref="I13:L13" si="26">$B$13+I3</f>
        <v>3178</v>
      </c>
      <c r="J13" s="13">
        <f t="shared" si="26"/>
        <v>1326</v>
      </c>
      <c r="K13" s="13">
        <f t="shared" si="26"/>
        <v>1288</v>
      </c>
      <c r="L13" s="13">
        <f t="shared" si="26"/>
        <v>1268</v>
      </c>
      <c r="M13" s="13">
        <f>$B$13+M3+225</f>
        <v>1374</v>
      </c>
      <c r="N13" s="13">
        <f>$B$13+N3</f>
        <v>1378</v>
      </c>
      <c r="O13" s="13">
        <f>$B$13+O3+225</f>
        <v>1464</v>
      </c>
    </row>
    <row r="14" spans="1:15" ht="18" customHeight="1" x14ac:dyDescent="0.2">
      <c r="A14" s="16" t="s">
        <v>355</v>
      </c>
      <c r="B14" s="17">
        <f>$B$5+Trims!F13</f>
        <v>821</v>
      </c>
      <c r="C14" s="17">
        <f t="shared" ref="C14:D14" si="27">$B$14+C3</f>
        <v>1303</v>
      </c>
      <c r="D14" s="17">
        <f t="shared" si="27"/>
        <v>1052</v>
      </c>
      <c r="E14" s="18">
        <f>$B$14+E3+225</f>
        <v>1499</v>
      </c>
      <c r="F14" s="18">
        <f t="shared" ref="F14:G14" si="28">$B$14+F3</f>
        <v>1478</v>
      </c>
      <c r="G14" s="18">
        <f t="shared" si="28"/>
        <v>2237</v>
      </c>
      <c r="H14" s="18">
        <f>$B$14+H3+225</f>
        <v>3094</v>
      </c>
      <c r="I14" s="18">
        <f t="shared" ref="I14:L14" si="29">$B$14+I3</f>
        <v>2925</v>
      </c>
      <c r="J14" s="18">
        <f t="shared" si="29"/>
        <v>1073</v>
      </c>
      <c r="K14" s="18">
        <f t="shared" si="29"/>
        <v>1035</v>
      </c>
      <c r="L14" s="18">
        <f t="shared" si="29"/>
        <v>1015</v>
      </c>
      <c r="M14" s="18">
        <f>$B$14+M3+225</f>
        <v>1121</v>
      </c>
      <c r="N14" s="18">
        <f>$B$14+N3</f>
        <v>1125</v>
      </c>
      <c r="O14" s="18">
        <f>$B$14+O3+225</f>
        <v>1211</v>
      </c>
    </row>
    <row r="15" spans="1:15" ht="18" customHeight="1" x14ac:dyDescent="0.2">
      <c r="A15" s="8" t="s">
        <v>356</v>
      </c>
      <c r="B15" s="15">
        <f>$B$5+Trims!L16</f>
        <v>729</v>
      </c>
      <c r="C15" s="15">
        <f t="shared" ref="C15:D15" si="30">$B$15+C3</f>
        <v>1211</v>
      </c>
      <c r="D15" s="15">
        <f t="shared" si="30"/>
        <v>960</v>
      </c>
      <c r="E15" s="13">
        <f>$B$15+E3+225</f>
        <v>1407</v>
      </c>
      <c r="F15" s="13">
        <f t="shared" ref="F15:G15" si="31">$B$15+F3</f>
        <v>1386</v>
      </c>
      <c r="G15" s="13">
        <f t="shared" si="31"/>
        <v>2145</v>
      </c>
      <c r="H15" s="13">
        <f>$B$15+H3+225</f>
        <v>3002</v>
      </c>
      <c r="I15" s="13">
        <f t="shared" ref="I15:L15" si="32">$B$15+I3</f>
        <v>2833</v>
      </c>
      <c r="J15" s="13">
        <f t="shared" si="32"/>
        <v>981</v>
      </c>
      <c r="K15" s="13">
        <f t="shared" si="32"/>
        <v>943</v>
      </c>
      <c r="L15" s="13">
        <f t="shared" si="32"/>
        <v>923</v>
      </c>
      <c r="M15" s="13">
        <f>$B$15+M3+225</f>
        <v>1029</v>
      </c>
      <c r="N15" s="13">
        <f>$B$15+N3</f>
        <v>1033</v>
      </c>
      <c r="O15" s="13">
        <f>$B$15+O3+225</f>
        <v>1119</v>
      </c>
    </row>
    <row r="16" spans="1:15" ht="18" customHeight="1" x14ac:dyDescent="0.2">
      <c r="A16" s="16" t="s">
        <v>357</v>
      </c>
      <c r="B16" s="17">
        <f>$B$5+Trims!Q16</f>
        <v>729</v>
      </c>
      <c r="C16" s="17">
        <f t="shared" ref="C16:D16" si="33">$B$16+C3</f>
        <v>1211</v>
      </c>
      <c r="D16" s="17">
        <f t="shared" si="33"/>
        <v>960</v>
      </c>
      <c r="E16" s="18">
        <f>$B$16+E3+225</f>
        <v>1407</v>
      </c>
      <c r="F16" s="18">
        <f t="shared" ref="F16:G16" si="34">$B$16+F3</f>
        <v>1386</v>
      </c>
      <c r="G16" s="18">
        <f t="shared" si="34"/>
        <v>2145</v>
      </c>
      <c r="H16" s="18">
        <f>$B$16+H3+225</f>
        <v>3002</v>
      </c>
      <c r="I16" s="18">
        <f t="shared" ref="I16:L16" si="35">$B$16+I3</f>
        <v>2833</v>
      </c>
      <c r="J16" s="18">
        <f t="shared" si="35"/>
        <v>981</v>
      </c>
      <c r="K16" s="18">
        <f t="shared" si="35"/>
        <v>943</v>
      </c>
      <c r="L16" s="18">
        <f t="shared" si="35"/>
        <v>923</v>
      </c>
      <c r="M16" s="18">
        <f>$B$16+M3+225</f>
        <v>1029</v>
      </c>
      <c r="N16" s="18">
        <f>$B$16+N3</f>
        <v>1033</v>
      </c>
      <c r="O16" s="18">
        <f>$B$16+O3+225</f>
        <v>1119</v>
      </c>
    </row>
    <row r="17" spans="1:15" ht="18" customHeight="1" x14ac:dyDescent="0.2">
      <c r="A17" s="8" t="s">
        <v>358</v>
      </c>
      <c r="B17" s="15">
        <f>$B$5+Trims!B25</f>
        <v>1013</v>
      </c>
      <c r="C17" s="15">
        <f t="shared" ref="C17:D17" si="36">$B$17+C3</f>
        <v>1495</v>
      </c>
      <c r="D17" s="15">
        <f t="shared" si="36"/>
        <v>1244</v>
      </c>
      <c r="E17" s="13">
        <f>$B$17+E3+225</f>
        <v>1691</v>
      </c>
      <c r="F17" s="13">
        <f t="shared" ref="F17:G17" si="37">$B$17+F3</f>
        <v>1670</v>
      </c>
      <c r="G17" s="13">
        <f t="shared" si="37"/>
        <v>2429</v>
      </c>
      <c r="H17" s="13">
        <f>$B$17+H3+225</f>
        <v>3286</v>
      </c>
      <c r="I17" s="13">
        <f t="shared" ref="I17:L17" si="38">$B$17+I3</f>
        <v>3117</v>
      </c>
      <c r="J17" s="13">
        <f t="shared" si="38"/>
        <v>1265</v>
      </c>
      <c r="K17" s="13">
        <f t="shared" si="38"/>
        <v>1227</v>
      </c>
      <c r="L17" s="13">
        <f t="shared" si="38"/>
        <v>1207</v>
      </c>
      <c r="M17" s="13">
        <f>$B$17+M3+225</f>
        <v>1313</v>
      </c>
      <c r="N17" s="13">
        <f>$B$17+N3</f>
        <v>1317</v>
      </c>
      <c r="O17" s="13">
        <f>$B$17+O3+225</f>
        <v>1403</v>
      </c>
    </row>
    <row r="18" spans="1:15" ht="18" customHeight="1" x14ac:dyDescent="0.2">
      <c r="A18" s="16" t="s">
        <v>359</v>
      </c>
      <c r="B18" s="17">
        <f>$B$5+Trims!C25</f>
        <v>1207</v>
      </c>
      <c r="C18" s="17">
        <f t="shared" ref="C18:D18" si="39">$B$18+C3</f>
        <v>1689</v>
      </c>
      <c r="D18" s="17">
        <f t="shared" si="39"/>
        <v>1438</v>
      </c>
      <c r="E18" s="18">
        <f>$B$18+E3+225</f>
        <v>1885</v>
      </c>
      <c r="F18" s="18">
        <f t="shared" ref="F18:G18" si="40">$B$18+F3</f>
        <v>1864</v>
      </c>
      <c r="G18" s="18">
        <f t="shared" si="40"/>
        <v>2623</v>
      </c>
      <c r="H18" s="18">
        <f>$B$18+H3+225</f>
        <v>3480</v>
      </c>
      <c r="I18" s="18">
        <f t="shared" ref="I18:L18" si="41">$B$18+I3</f>
        <v>3311</v>
      </c>
      <c r="J18" s="18">
        <f t="shared" si="41"/>
        <v>1459</v>
      </c>
      <c r="K18" s="18">
        <f t="shared" si="41"/>
        <v>1421</v>
      </c>
      <c r="L18" s="18">
        <f t="shared" si="41"/>
        <v>1401</v>
      </c>
      <c r="M18" s="18">
        <f>$B$18+M3+225</f>
        <v>1507</v>
      </c>
      <c r="N18" s="18">
        <f>$B$18+N3</f>
        <v>1511</v>
      </c>
      <c r="O18" s="18">
        <f>$B$18+O3+225</f>
        <v>1597</v>
      </c>
    </row>
    <row r="19" spans="1:15" ht="18" customHeight="1" x14ac:dyDescent="0.2">
      <c r="A19" s="8" t="s">
        <v>360</v>
      </c>
      <c r="B19" s="15">
        <f>$B$5+Trims!D25</f>
        <v>1013</v>
      </c>
      <c r="C19" s="15">
        <f t="shared" ref="C19:D19" si="42">$B$19+C3</f>
        <v>1495</v>
      </c>
      <c r="D19" s="15">
        <f t="shared" si="42"/>
        <v>1244</v>
      </c>
      <c r="E19" s="13">
        <f>$B$19+E3+225</f>
        <v>1691</v>
      </c>
      <c r="F19" s="13">
        <f t="shared" ref="F19:G19" si="43">$B$19+F3</f>
        <v>1670</v>
      </c>
      <c r="G19" s="13">
        <f t="shared" si="43"/>
        <v>2429</v>
      </c>
      <c r="H19" s="13">
        <f>$B$19+H3+225</f>
        <v>3286</v>
      </c>
      <c r="I19" s="13">
        <f t="shared" ref="I19:L19" si="44">$B$19+I3</f>
        <v>3117</v>
      </c>
      <c r="J19" s="13">
        <f t="shared" si="44"/>
        <v>1265</v>
      </c>
      <c r="K19" s="13">
        <f t="shared" si="44"/>
        <v>1227</v>
      </c>
      <c r="L19" s="13">
        <f t="shared" si="44"/>
        <v>1207</v>
      </c>
      <c r="M19" s="13">
        <f>$B$19+M3+225</f>
        <v>1313</v>
      </c>
      <c r="N19" s="13">
        <f>$B$19+N3</f>
        <v>1317</v>
      </c>
      <c r="O19" s="13">
        <f>$B$19+O3+225</f>
        <v>1403</v>
      </c>
    </row>
    <row r="20" spans="1:15" ht="18" customHeight="1" x14ac:dyDescent="0.2">
      <c r="A20" s="16" t="s">
        <v>361</v>
      </c>
      <c r="B20" s="17">
        <f>$B$5+Trims!E25</f>
        <v>1329</v>
      </c>
      <c r="C20" s="17">
        <f t="shared" ref="C20:D20" si="45">$B$20+C3</f>
        <v>1811</v>
      </c>
      <c r="D20" s="17">
        <f t="shared" si="45"/>
        <v>1560</v>
      </c>
      <c r="E20" s="18">
        <f>$B$20+E3+225</f>
        <v>2007</v>
      </c>
      <c r="F20" s="18">
        <f t="shared" ref="F20:G20" si="46">$B$20+F3</f>
        <v>1986</v>
      </c>
      <c r="G20" s="18">
        <f t="shared" si="46"/>
        <v>2745</v>
      </c>
      <c r="H20" s="18">
        <f>$B$20+H3+225</f>
        <v>3602</v>
      </c>
      <c r="I20" s="18">
        <f t="shared" ref="I20:L20" si="47">$B$20+I3</f>
        <v>3433</v>
      </c>
      <c r="J20" s="18">
        <f t="shared" si="47"/>
        <v>1581</v>
      </c>
      <c r="K20" s="18">
        <f t="shared" si="47"/>
        <v>1543</v>
      </c>
      <c r="L20" s="18">
        <f t="shared" si="47"/>
        <v>1523</v>
      </c>
      <c r="M20" s="18">
        <f>$B$20+M3+225</f>
        <v>1629</v>
      </c>
      <c r="N20" s="18">
        <f>$B$20+N3</f>
        <v>1633</v>
      </c>
      <c r="O20" s="18">
        <f>$B$20+O3+225</f>
        <v>1719</v>
      </c>
    </row>
    <row r="21" spans="1:15" ht="18" customHeight="1" x14ac:dyDescent="0.2">
      <c r="A21" s="8" t="s">
        <v>362</v>
      </c>
      <c r="B21" s="15">
        <f>$B$5+Trims!F25</f>
        <v>1013</v>
      </c>
      <c r="C21" s="15">
        <f t="shared" ref="C21:D21" si="48">$B$21+C3</f>
        <v>1495</v>
      </c>
      <c r="D21" s="15">
        <f t="shared" si="48"/>
        <v>1244</v>
      </c>
      <c r="E21" s="13">
        <f>$B$21+E3+225</f>
        <v>1691</v>
      </c>
      <c r="F21" s="13">
        <f t="shared" ref="F21:G21" si="49">$B$21+F3</f>
        <v>1670</v>
      </c>
      <c r="G21" s="13">
        <f t="shared" si="49"/>
        <v>2429</v>
      </c>
      <c r="H21" s="13">
        <f>$B$21+H3+225</f>
        <v>3286</v>
      </c>
      <c r="I21" s="13">
        <f t="shared" ref="I21:L21" si="50">$B$21+I3</f>
        <v>3117</v>
      </c>
      <c r="J21" s="13">
        <f t="shared" si="50"/>
        <v>1265</v>
      </c>
      <c r="K21" s="13">
        <f t="shared" si="50"/>
        <v>1227</v>
      </c>
      <c r="L21" s="13">
        <f t="shared" si="50"/>
        <v>1207</v>
      </c>
      <c r="M21" s="13">
        <f>$B$21+M3+225</f>
        <v>1313</v>
      </c>
      <c r="N21" s="13">
        <f>$B$21+N3</f>
        <v>1317</v>
      </c>
      <c r="O21" s="13">
        <f>$B$21+O3+225</f>
        <v>1403</v>
      </c>
    </row>
    <row r="22" spans="1:15" ht="18" customHeight="1" x14ac:dyDescent="0.2">
      <c r="A22" s="16" t="s">
        <v>363</v>
      </c>
      <c r="B22" s="17">
        <f>$B$5+Trims!G25</f>
        <v>1329</v>
      </c>
      <c r="C22" s="17">
        <f t="shared" ref="C22:D22" si="51">$B$22+C3</f>
        <v>1811</v>
      </c>
      <c r="D22" s="17">
        <f t="shared" si="51"/>
        <v>1560</v>
      </c>
      <c r="E22" s="18">
        <f>$B$22+E3+225</f>
        <v>2007</v>
      </c>
      <c r="F22" s="18">
        <f t="shared" ref="F22:G22" si="52">$B$22+F3</f>
        <v>1986</v>
      </c>
      <c r="G22" s="18">
        <f t="shared" si="52"/>
        <v>2745</v>
      </c>
      <c r="H22" s="18">
        <f>$B$22+H3+225</f>
        <v>3602</v>
      </c>
      <c r="I22" s="18">
        <f t="shared" ref="I22:L22" si="53">$B$22+I3</f>
        <v>3433</v>
      </c>
      <c r="J22" s="18">
        <f t="shared" si="53"/>
        <v>1581</v>
      </c>
      <c r="K22" s="18">
        <f t="shared" si="53"/>
        <v>1543</v>
      </c>
      <c r="L22" s="18">
        <f t="shared" si="53"/>
        <v>1523</v>
      </c>
      <c r="M22" s="18">
        <f>$B$22+M3+225</f>
        <v>1629</v>
      </c>
      <c r="N22" s="18">
        <f>$B$22+N3</f>
        <v>1633</v>
      </c>
      <c r="O22" s="18">
        <f>$B$22+O3+225</f>
        <v>1719</v>
      </c>
    </row>
    <row r="23" spans="1:15" ht="18" customHeight="1" x14ac:dyDescent="0.2">
      <c r="A23" s="8" t="s">
        <v>364</v>
      </c>
      <c r="B23" s="15">
        <f>$B$5+Trims!H25</f>
        <v>1013</v>
      </c>
      <c r="C23" s="15">
        <f t="shared" ref="C23:D23" si="54">$B$23+C3</f>
        <v>1495</v>
      </c>
      <c r="D23" s="15">
        <f t="shared" si="54"/>
        <v>1244</v>
      </c>
      <c r="E23" s="13">
        <f>$B$23+E3+225</f>
        <v>1691</v>
      </c>
      <c r="F23" s="13">
        <f t="shared" ref="F23:G23" si="55">$B$23+F3</f>
        <v>1670</v>
      </c>
      <c r="G23" s="13">
        <f t="shared" si="55"/>
        <v>2429</v>
      </c>
      <c r="H23" s="13">
        <f>$B$23+H3+225</f>
        <v>3286</v>
      </c>
      <c r="I23" s="13">
        <f t="shared" ref="I23:L23" si="56">$B$23+I3</f>
        <v>3117</v>
      </c>
      <c r="J23" s="13">
        <f t="shared" si="56"/>
        <v>1265</v>
      </c>
      <c r="K23" s="13">
        <f t="shared" si="56"/>
        <v>1227</v>
      </c>
      <c r="L23" s="13">
        <f t="shared" si="56"/>
        <v>1207</v>
      </c>
      <c r="M23" s="13">
        <f>$B$23+M3+225</f>
        <v>1313</v>
      </c>
      <c r="N23" s="13">
        <f>$B$23+N3</f>
        <v>1317</v>
      </c>
      <c r="O23" s="13">
        <f>$B$23+O3+225</f>
        <v>1403</v>
      </c>
    </row>
    <row r="24" spans="1:15" ht="18" customHeight="1" x14ac:dyDescent="0.2">
      <c r="A24" s="16" t="s">
        <v>365</v>
      </c>
      <c r="B24" s="17">
        <f>$B$5+Trims!I25</f>
        <v>1329</v>
      </c>
      <c r="C24" s="17">
        <f t="shared" ref="C24:D24" si="57">$B$24+C3</f>
        <v>1811</v>
      </c>
      <c r="D24" s="17">
        <f t="shared" si="57"/>
        <v>1560</v>
      </c>
      <c r="E24" s="18">
        <f>$B$24+E3+225</f>
        <v>2007</v>
      </c>
      <c r="F24" s="18">
        <f t="shared" ref="F24:G24" si="58">$B$24+F3</f>
        <v>1986</v>
      </c>
      <c r="G24" s="18">
        <f t="shared" si="58"/>
        <v>2745</v>
      </c>
      <c r="H24" s="18">
        <f>$B$24+H3+225</f>
        <v>3602</v>
      </c>
      <c r="I24" s="18">
        <f t="shared" ref="I24:L24" si="59">$B$24+I3</f>
        <v>3433</v>
      </c>
      <c r="J24" s="18">
        <f t="shared" si="59"/>
        <v>1581</v>
      </c>
      <c r="K24" s="18">
        <f t="shared" si="59"/>
        <v>1543</v>
      </c>
      <c r="L24" s="18">
        <f t="shared" si="59"/>
        <v>1523</v>
      </c>
      <c r="M24" s="18">
        <f>$B$24+M3+225</f>
        <v>1629</v>
      </c>
      <c r="N24" s="18">
        <f>$B$24+N3</f>
        <v>1633</v>
      </c>
      <c r="O24" s="18">
        <f>$B$24+O3+225</f>
        <v>1719</v>
      </c>
    </row>
    <row r="25" spans="1:15" ht="18" customHeight="1" x14ac:dyDescent="0.2">
      <c r="A25" s="8" t="s">
        <v>366</v>
      </c>
      <c r="B25" s="15">
        <f>$B$5+Trims!O22</f>
        <v>2155</v>
      </c>
      <c r="C25" s="15">
        <f t="shared" ref="C25:D25" si="60">$B$25+C3</f>
        <v>2637</v>
      </c>
      <c r="D25" s="15">
        <f t="shared" si="60"/>
        <v>2386</v>
      </c>
      <c r="E25" s="13">
        <f>$B$25+E3+225</f>
        <v>2833</v>
      </c>
      <c r="F25" s="13">
        <f t="shared" ref="F25:G25" si="61">$B$25+F3</f>
        <v>2812</v>
      </c>
      <c r="G25" s="13">
        <f t="shared" si="61"/>
        <v>3571</v>
      </c>
      <c r="H25" s="13">
        <f>$B$25+H3+225</f>
        <v>4428</v>
      </c>
      <c r="I25" s="13">
        <f t="shared" ref="I25:L25" si="62">$B$25+I3</f>
        <v>4259</v>
      </c>
      <c r="J25" s="13">
        <f t="shared" si="62"/>
        <v>2407</v>
      </c>
      <c r="K25" s="13">
        <f t="shared" si="62"/>
        <v>2369</v>
      </c>
      <c r="L25" s="13">
        <f t="shared" si="62"/>
        <v>2349</v>
      </c>
      <c r="M25" s="13">
        <f>$B$25+M3+225</f>
        <v>2455</v>
      </c>
      <c r="N25" s="13">
        <f>$B$25+N3</f>
        <v>2459</v>
      </c>
      <c r="O25" s="13">
        <f>$B$25+O3+225</f>
        <v>2545</v>
      </c>
    </row>
    <row r="26" spans="1:15" ht="18" customHeight="1" x14ac:dyDescent="0.2">
      <c r="A26" s="8"/>
      <c r="B26" s="15"/>
      <c r="C26" s="8"/>
      <c r="D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ht="18" customHeight="1" x14ac:dyDescent="0.2">
      <c r="A27" s="28" t="s">
        <v>367</v>
      </c>
      <c r="B27" s="27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 ht="18" customHeight="1" x14ac:dyDescent="0.2">
      <c r="A28" s="8" t="s">
        <v>8</v>
      </c>
      <c r="B28" s="15">
        <v>632</v>
      </c>
      <c r="C28" s="15">
        <f t="shared" ref="C28:D28" si="63">$B$28+C3</f>
        <v>1114</v>
      </c>
      <c r="D28" s="15">
        <f t="shared" si="63"/>
        <v>863</v>
      </c>
      <c r="E28" s="13">
        <f>$B$28+E3+225</f>
        <v>1310</v>
      </c>
      <c r="F28" s="13">
        <f t="shared" ref="F28:G28" si="64">$B$28+F3</f>
        <v>1289</v>
      </c>
      <c r="G28" s="13">
        <f t="shared" si="64"/>
        <v>2048</v>
      </c>
      <c r="H28" s="13">
        <f>$B$28+H3+225</f>
        <v>2905</v>
      </c>
      <c r="I28" s="13">
        <f t="shared" ref="I28:L28" si="65">$B$28+I3</f>
        <v>2736</v>
      </c>
      <c r="J28" s="13">
        <f t="shared" si="65"/>
        <v>884</v>
      </c>
      <c r="K28" s="13">
        <f t="shared" si="65"/>
        <v>846</v>
      </c>
      <c r="L28" s="13">
        <f t="shared" si="65"/>
        <v>826</v>
      </c>
      <c r="M28" s="13">
        <f>$B$28+M3+225</f>
        <v>932</v>
      </c>
      <c r="N28" s="13">
        <f>$B$28+N3</f>
        <v>936</v>
      </c>
      <c r="O28" s="13">
        <f>$B$28+O3+225</f>
        <v>1022</v>
      </c>
    </row>
    <row r="29" spans="1:15" ht="18" customHeight="1" x14ac:dyDescent="0.2">
      <c r="A29" s="16" t="s">
        <v>368</v>
      </c>
      <c r="B29" s="17">
        <f>$B$28+Trims!M16</f>
        <v>774</v>
      </c>
      <c r="C29" s="17">
        <f t="shared" ref="C29:D29" si="66">$B$29+C3</f>
        <v>1256</v>
      </c>
      <c r="D29" s="17">
        <f t="shared" si="66"/>
        <v>1005</v>
      </c>
      <c r="E29" s="18">
        <f>$B$29+E3+225</f>
        <v>1452</v>
      </c>
      <c r="F29" s="18">
        <f t="shared" ref="F29:G29" si="67">$B$29+F3</f>
        <v>1431</v>
      </c>
      <c r="G29" s="18">
        <f t="shared" si="67"/>
        <v>2190</v>
      </c>
      <c r="H29" s="18">
        <f>$B$29+H3+225</f>
        <v>3047</v>
      </c>
      <c r="I29" s="18">
        <f t="shared" ref="I29:L29" si="68">$B$29+I3</f>
        <v>2878</v>
      </c>
      <c r="J29" s="18">
        <f t="shared" si="68"/>
        <v>1026</v>
      </c>
      <c r="K29" s="18">
        <f t="shared" si="68"/>
        <v>988</v>
      </c>
      <c r="L29" s="18">
        <f t="shared" si="68"/>
        <v>968</v>
      </c>
      <c r="M29" s="18">
        <f>$B$29+M3+225</f>
        <v>1074</v>
      </c>
      <c r="N29" s="18">
        <f>$B$29+N3</f>
        <v>1078</v>
      </c>
      <c r="O29" s="18">
        <f>$B$29+O3+225</f>
        <v>1164</v>
      </c>
    </row>
    <row r="30" spans="1:15" ht="18" customHeight="1" x14ac:dyDescent="0.2">
      <c r="A30" s="8" t="s">
        <v>369</v>
      </c>
      <c r="B30" s="15">
        <f>$B$28+Trims!P16</f>
        <v>787</v>
      </c>
      <c r="C30" s="15">
        <f t="shared" ref="C30:D30" si="69">$B$30+C3</f>
        <v>1269</v>
      </c>
      <c r="D30" s="15">
        <f t="shared" si="69"/>
        <v>1018</v>
      </c>
      <c r="E30" s="13">
        <f>$B$30+E3+225</f>
        <v>1465</v>
      </c>
      <c r="F30" s="13">
        <f t="shared" ref="F30:G30" si="70">$B$30+F3</f>
        <v>1444</v>
      </c>
      <c r="G30" s="13">
        <f t="shared" si="70"/>
        <v>2203</v>
      </c>
      <c r="H30" s="13">
        <f>$B$30+H3+225</f>
        <v>3060</v>
      </c>
      <c r="I30" s="13">
        <f t="shared" ref="I30:L30" si="71">$B$30+I3</f>
        <v>2891</v>
      </c>
      <c r="J30" s="13">
        <f t="shared" si="71"/>
        <v>1039</v>
      </c>
      <c r="K30" s="13">
        <f t="shared" si="71"/>
        <v>1001</v>
      </c>
      <c r="L30" s="13">
        <f t="shared" si="71"/>
        <v>981</v>
      </c>
      <c r="M30" s="13">
        <f>$B$30+M3+225</f>
        <v>1087</v>
      </c>
      <c r="N30" s="13">
        <f>$B$30+N3</f>
        <v>1091</v>
      </c>
      <c r="O30" s="13">
        <f>$B$30+O3+225</f>
        <v>1177</v>
      </c>
    </row>
    <row r="31" spans="1:15" ht="18" customHeight="1" x14ac:dyDescent="0.2">
      <c r="A31" s="16" t="s">
        <v>370</v>
      </c>
      <c r="B31" s="17">
        <f>$B$28+Trims!Q13</f>
        <v>986</v>
      </c>
      <c r="C31" s="17">
        <f t="shared" ref="C31:D31" si="72">$B$31+C3</f>
        <v>1468</v>
      </c>
      <c r="D31" s="17">
        <f t="shared" si="72"/>
        <v>1217</v>
      </c>
      <c r="E31" s="18">
        <f>$B$31+E3+225</f>
        <v>1664</v>
      </c>
      <c r="F31" s="18">
        <f t="shared" ref="F31:G31" si="73">$B$31+F3</f>
        <v>1643</v>
      </c>
      <c r="G31" s="18">
        <f t="shared" si="73"/>
        <v>2402</v>
      </c>
      <c r="H31" s="18">
        <f>$B$31+H3+225</f>
        <v>3259</v>
      </c>
      <c r="I31" s="18">
        <f t="shared" ref="I31:L31" si="74">$B$31+I3</f>
        <v>3090</v>
      </c>
      <c r="J31" s="18">
        <f t="shared" si="74"/>
        <v>1238</v>
      </c>
      <c r="K31" s="18">
        <f t="shared" si="74"/>
        <v>1200</v>
      </c>
      <c r="L31" s="18">
        <f t="shared" si="74"/>
        <v>1180</v>
      </c>
      <c r="M31" s="18">
        <f>$B$31+M3+225</f>
        <v>1286</v>
      </c>
      <c r="N31" s="18">
        <f>$B$31+N3</f>
        <v>1290</v>
      </c>
      <c r="O31" s="18">
        <f>$B$31+O3+225</f>
        <v>1376</v>
      </c>
    </row>
    <row r="32" spans="1:15" ht="18" customHeight="1" x14ac:dyDescent="0.2">
      <c r="A32" s="8" t="s">
        <v>371</v>
      </c>
      <c r="B32" s="15">
        <f>$B$28+Trims!N16</f>
        <v>774</v>
      </c>
      <c r="C32" s="15">
        <f t="shared" ref="C32:D32" si="75">$B$32+C3</f>
        <v>1256</v>
      </c>
      <c r="D32" s="15">
        <f t="shared" si="75"/>
        <v>1005</v>
      </c>
      <c r="E32" s="13">
        <f>$B$32+E3+225</f>
        <v>1452</v>
      </c>
      <c r="F32" s="13">
        <f t="shared" ref="F32:G32" si="76">$B$32+F3</f>
        <v>1431</v>
      </c>
      <c r="G32" s="13">
        <f t="shared" si="76"/>
        <v>2190</v>
      </c>
      <c r="H32" s="13">
        <f>$B$32+H3+225</f>
        <v>3047</v>
      </c>
      <c r="I32" s="13">
        <f t="shared" ref="I32:L32" si="77">$B$32+I3</f>
        <v>2878</v>
      </c>
      <c r="J32" s="13">
        <f t="shared" si="77"/>
        <v>1026</v>
      </c>
      <c r="K32" s="13">
        <f t="shared" si="77"/>
        <v>988</v>
      </c>
      <c r="L32" s="13">
        <f t="shared" si="77"/>
        <v>968</v>
      </c>
      <c r="M32" s="13">
        <f>$B$32+M3+225</f>
        <v>1074</v>
      </c>
      <c r="N32" s="13">
        <f>$B$32+N3</f>
        <v>1078</v>
      </c>
      <c r="O32" s="13">
        <f>$B$32+O3+225</f>
        <v>1164</v>
      </c>
    </row>
    <row r="33" spans="1:15" ht="18" customHeight="1" x14ac:dyDescent="0.2">
      <c r="A33" s="16" t="s">
        <v>372</v>
      </c>
      <c r="B33" s="17">
        <f>$B$28+Trims!F16</f>
        <v>1132</v>
      </c>
      <c r="C33" s="17">
        <f t="shared" ref="C33:D33" si="78">$B$33+C3</f>
        <v>1614</v>
      </c>
      <c r="D33" s="17">
        <f t="shared" si="78"/>
        <v>1363</v>
      </c>
      <c r="E33" s="18">
        <f>$B$33+E3+225</f>
        <v>1810</v>
      </c>
      <c r="F33" s="18">
        <f t="shared" ref="F33:G33" si="79">$B$33+F3</f>
        <v>1789</v>
      </c>
      <c r="G33" s="18">
        <f t="shared" si="79"/>
        <v>2548</v>
      </c>
      <c r="H33" s="18">
        <f>$B$33+H3+225</f>
        <v>3405</v>
      </c>
      <c r="I33" s="18">
        <f t="shared" ref="I33:L33" si="80">$B$33+I3</f>
        <v>3236</v>
      </c>
      <c r="J33" s="18">
        <f t="shared" si="80"/>
        <v>1384</v>
      </c>
      <c r="K33" s="18">
        <f t="shared" si="80"/>
        <v>1346</v>
      </c>
      <c r="L33" s="18">
        <f t="shared" si="80"/>
        <v>1326</v>
      </c>
      <c r="M33" s="18">
        <f>$B$33+M3+225</f>
        <v>1432</v>
      </c>
      <c r="N33" s="18">
        <f>$B$33+N3</f>
        <v>1436</v>
      </c>
      <c r="O33" s="18">
        <f>$B$33+O3+225</f>
        <v>1522</v>
      </c>
    </row>
    <row r="34" spans="1:15" ht="18" customHeight="1" x14ac:dyDescent="0.2">
      <c r="A34" s="8" t="s">
        <v>373</v>
      </c>
      <c r="B34" s="15">
        <f>$B$28+Trims!F13</f>
        <v>879</v>
      </c>
      <c r="C34" s="15">
        <f t="shared" ref="C34:D34" si="81">$B$34+C3</f>
        <v>1361</v>
      </c>
      <c r="D34" s="15">
        <f t="shared" si="81"/>
        <v>1110</v>
      </c>
      <c r="E34" s="13">
        <f>$B$34+E3+225</f>
        <v>1557</v>
      </c>
      <c r="F34" s="13">
        <f t="shared" ref="F34:G34" si="82">$B$34+F3</f>
        <v>1536</v>
      </c>
      <c r="G34" s="13">
        <f t="shared" si="82"/>
        <v>2295</v>
      </c>
      <c r="H34" s="13">
        <f>$B$34+H3+225</f>
        <v>3152</v>
      </c>
      <c r="I34" s="13">
        <f t="shared" ref="I34:L34" si="83">$B$34+I3</f>
        <v>2983</v>
      </c>
      <c r="J34" s="13">
        <f t="shared" si="83"/>
        <v>1131</v>
      </c>
      <c r="K34" s="13">
        <f t="shared" si="83"/>
        <v>1093</v>
      </c>
      <c r="L34" s="13">
        <f t="shared" si="83"/>
        <v>1073</v>
      </c>
      <c r="M34" s="13">
        <f>$B$34+M3+225</f>
        <v>1179</v>
      </c>
      <c r="N34" s="13">
        <f>$B$34+N3</f>
        <v>1183</v>
      </c>
      <c r="O34" s="13">
        <f>$B$34+O3+225</f>
        <v>1269</v>
      </c>
    </row>
    <row r="35" spans="1:15" ht="18" customHeight="1" x14ac:dyDescent="0.2">
      <c r="A35" s="16" t="s">
        <v>374</v>
      </c>
      <c r="B35" s="17">
        <f>$B$28+Trims!Q16</f>
        <v>787</v>
      </c>
      <c r="C35" s="17">
        <f t="shared" ref="C35:D35" si="84">$B$35+C3</f>
        <v>1269</v>
      </c>
      <c r="D35" s="17">
        <f t="shared" si="84"/>
        <v>1018</v>
      </c>
      <c r="E35" s="18">
        <f>$B$35+E3+225</f>
        <v>1465</v>
      </c>
      <c r="F35" s="18">
        <f t="shared" ref="F35:G35" si="85">$B$35+F3</f>
        <v>1444</v>
      </c>
      <c r="G35" s="18">
        <f t="shared" si="85"/>
        <v>2203</v>
      </c>
      <c r="H35" s="18">
        <f>$B$35+H3+225</f>
        <v>3060</v>
      </c>
      <c r="I35" s="18">
        <f t="shared" ref="I35:L35" si="86">$B$35+I3</f>
        <v>2891</v>
      </c>
      <c r="J35" s="18">
        <f t="shared" si="86"/>
        <v>1039</v>
      </c>
      <c r="K35" s="18">
        <f t="shared" si="86"/>
        <v>1001</v>
      </c>
      <c r="L35" s="18">
        <f t="shared" si="86"/>
        <v>981</v>
      </c>
      <c r="M35" s="18">
        <f>$B$35+M3+225</f>
        <v>1087</v>
      </c>
      <c r="N35" s="18">
        <f>$B$35+N3</f>
        <v>1091</v>
      </c>
      <c r="O35" s="18">
        <f>$B$35+O3+225</f>
        <v>1177</v>
      </c>
    </row>
    <row r="36" spans="1:15" ht="18" customHeight="1" x14ac:dyDescent="0.2">
      <c r="A36" s="8" t="s">
        <v>375</v>
      </c>
      <c r="B36" s="15">
        <f>$B$28+Trims!B25</f>
        <v>1071</v>
      </c>
      <c r="C36" s="15">
        <f t="shared" ref="C36:D36" si="87">$B$36+C3</f>
        <v>1553</v>
      </c>
      <c r="D36" s="15">
        <f t="shared" si="87"/>
        <v>1302</v>
      </c>
      <c r="E36" s="13">
        <f>$B$36+E3+225</f>
        <v>1749</v>
      </c>
      <c r="F36" s="13">
        <f t="shared" ref="F36:G36" si="88">$B$36+F3</f>
        <v>1728</v>
      </c>
      <c r="G36" s="13">
        <f t="shared" si="88"/>
        <v>2487</v>
      </c>
      <c r="H36" s="13">
        <f>$B$36+H3+225</f>
        <v>3344</v>
      </c>
      <c r="I36" s="13">
        <f t="shared" ref="I36:L36" si="89">$B$36+I3</f>
        <v>3175</v>
      </c>
      <c r="J36" s="13">
        <f t="shared" si="89"/>
        <v>1323</v>
      </c>
      <c r="K36" s="13">
        <f t="shared" si="89"/>
        <v>1285</v>
      </c>
      <c r="L36" s="13">
        <f t="shared" si="89"/>
        <v>1265</v>
      </c>
      <c r="M36" s="13">
        <f>$B$36+M3+225</f>
        <v>1371</v>
      </c>
      <c r="N36" s="13">
        <f>$B$36+N3</f>
        <v>1375</v>
      </c>
      <c r="O36" s="13">
        <f>$B$36+O3+225</f>
        <v>1461</v>
      </c>
    </row>
    <row r="37" spans="1:15" ht="18" customHeight="1" x14ac:dyDescent="0.2">
      <c r="A37" s="16" t="s">
        <v>376</v>
      </c>
      <c r="B37" s="17">
        <f>$B$28+Trims!D25</f>
        <v>1071</v>
      </c>
      <c r="C37" s="17">
        <f t="shared" ref="C37:D37" si="90">$B$37+C3</f>
        <v>1553</v>
      </c>
      <c r="D37" s="17">
        <f t="shared" si="90"/>
        <v>1302</v>
      </c>
      <c r="E37" s="18">
        <f>$B$37+E3+225</f>
        <v>1749</v>
      </c>
      <c r="F37" s="18">
        <f t="shared" ref="F37:G37" si="91">$B$37+F3</f>
        <v>1728</v>
      </c>
      <c r="G37" s="18">
        <f t="shared" si="91"/>
        <v>2487</v>
      </c>
      <c r="H37" s="18">
        <f>$B$37+H3+225</f>
        <v>3344</v>
      </c>
      <c r="I37" s="18">
        <f t="shared" ref="I37:L37" si="92">$B$37+I3</f>
        <v>3175</v>
      </c>
      <c r="J37" s="18">
        <f t="shared" si="92"/>
        <v>1323</v>
      </c>
      <c r="K37" s="18">
        <f t="shared" si="92"/>
        <v>1285</v>
      </c>
      <c r="L37" s="18">
        <f t="shared" si="92"/>
        <v>1265</v>
      </c>
      <c r="M37" s="18">
        <f>$B$37+M3+225</f>
        <v>1371</v>
      </c>
      <c r="N37" s="18">
        <f>$B$37+N3</f>
        <v>1375</v>
      </c>
      <c r="O37" s="18">
        <f>$B$37+O3+225</f>
        <v>1461</v>
      </c>
    </row>
    <row r="38" spans="1:15" ht="18" customHeight="1" x14ac:dyDescent="0.2">
      <c r="A38" s="8" t="s">
        <v>377</v>
      </c>
      <c r="B38" s="15">
        <f>$B$28+Trims!F25</f>
        <v>1071</v>
      </c>
      <c r="C38" s="15">
        <f t="shared" ref="C38:D38" si="93">$B$38+C3</f>
        <v>1553</v>
      </c>
      <c r="D38" s="15">
        <f t="shared" si="93"/>
        <v>1302</v>
      </c>
      <c r="E38" s="13">
        <f>$B$38+E3+225</f>
        <v>1749</v>
      </c>
      <c r="F38" s="13">
        <f t="shared" ref="F38:G38" si="94">$B$38+F3</f>
        <v>1728</v>
      </c>
      <c r="G38" s="13">
        <f t="shared" si="94"/>
        <v>2487</v>
      </c>
      <c r="H38" s="13">
        <f>$B$38+H3+225</f>
        <v>3344</v>
      </c>
      <c r="I38" s="13">
        <f t="shared" ref="I38:L38" si="95">$B$38+I3</f>
        <v>3175</v>
      </c>
      <c r="J38" s="13">
        <f t="shared" si="95"/>
        <v>1323</v>
      </c>
      <c r="K38" s="13">
        <f t="shared" si="95"/>
        <v>1285</v>
      </c>
      <c r="L38" s="13">
        <f t="shared" si="95"/>
        <v>1265</v>
      </c>
      <c r="M38" s="13">
        <f>$B$38+M3+225</f>
        <v>1371</v>
      </c>
      <c r="N38" s="13">
        <f>$B$38+N3</f>
        <v>1375</v>
      </c>
      <c r="O38" s="13">
        <f>$B$38+O3+225</f>
        <v>1461</v>
      </c>
    </row>
    <row r="39" spans="1:15" ht="18" customHeight="1" x14ac:dyDescent="0.2">
      <c r="A39" s="16" t="s">
        <v>378</v>
      </c>
      <c r="B39" s="17">
        <f>$B$28+Trims!H25</f>
        <v>1071</v>
      </c>
      <c r="C39" s="17">
        <f t="shared" ref="C39:D39" si="96">$B$39+C3</f>
        <v>1553</v>
      </c>
      <c r="D39" s="17">
        <f t="shared" si="96"/>
        <v>1302</v>
      </c>
      <c r="E39" s="18">
        <f>$B$39+E3+225</f>
        <v>1749</v>
      </c>
      <c r="F39" s="18">
        <f t="shared" ref="F39:G39" si="97">$B$39+F3</f>
        <v>1728</v>
      </c>
      <c r="G39" s="18">
        <f t="shared" si="97"/>
        <v>2487</v>
      </c>
      <c r="H39" s="18">
        <f>$B$39+H3+225</f>
        <v>3344</v>
      </c>
      <c r="I39" s="18">
        <f t="shared" ref="I39:L39" si="98">$B$39+I3</f>
        <v>3175</v>
      </c>
      <c r="J39" s="18">
        <f t="shared" si="98"/>
        <v>1323</v>
      </c>
      <c r="K39" s="18">
        <f t="shared" si="98"/>
        <v>1285</v>
      </c>
      <c r="L39" s="18">
        <f t="shared" si="98"/>
        <v>1265</v>
      </c>
      <c r="M39" s="18">
        <f>$B$39+M3+225</f>
        <v>1371</v>
      </c>
      <c r="N39" s="18">
        <f>$B$39+N3</f>
        <v>1375</v>
      </c>
      <c r="O39" s="18">
        <f>$B$39+O3+225</f>
        <v>1461</v>
      </c>
    </row>
    <row r="40" spans="1:15" ht="18" customHeight="1" x14ac:dyDescent="0.2">
      <c r="A40" s="8"/>
      <c r="B40" s="15"/>
      <c r="C40" s="8"/>
      <c r="D40" s="8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ht="18" customHeight="1" x14ac:dyDescent="0.2">
      <c r="A41" s="28" t="s">
        <v>379</v>
      </c>
      <c r="B41" s="27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ht="18" customHeight="1" x14ac:dyDescent="0.2">
      <c r="A42" s="8" t="s">
        <v>7</v>
      </c>
      <c r="B42" s="15">
        <v>1194</v>
      </c>
      <c r="C42" s="15">
        <f t="shared" ref="C42:D42" si="99">$B$42+C3</f>
        <v>1676</v>
      </c>
      <c r="D42" s="15">
        <f t="shared" si="99"/>
        <v>1425</v>
      </c>
      <c r="E42" s="13">
        <f>$B$42+E3+225</f>
        <v>1872</v>
      </c>
      <c r="F42" s="13">
        <f t="shared" ref="F42:G42" si="100">$B$42+F3</f>
        <v>1851</v>
      </c>
      <c r="G42" s="13">
        <f t="shared" si="100"/>
        <v>2610</v>
      </c>
      <c r="H42" s="13">
        <f>$B$42+H3+225</f>
        <v>3467</v>
      </c>
      <c r="I42" s="13">
        <f>$B$42+I3</f>
        <v>3298</v>
      </c>
      <c r="J42" s="9" t="s">
        <v>117</v>
      </c>
      <c r="K42" s="9" t="s">
        <v>117</v>
      </c>
      <c r="L42" s="13">
        <f>$B$42+L3</f>
        <v>1388</v>
      </c>
      <c r="M42" s="13">
        <f>$B$42+M3+225</f>
        <v>1494</v>
      </c>
      <c r="N42" s="13">
        <f>$B$42+N3</f>
        <v>1498</v>
      </c>
      <c r="O42" s="13">
        <f>$B$42+O3+225</f>
        <v>1584</v>
      </c>
    </row>
    <row r="43" spans="1:15" ht="18" customHeight="1" x14ac:dyDescent="0.2">
      <c r="A43" s="16" t="s">
        <v>380</v>
      </c>
      <c r="B43" s="17">
        <f>$B$42+Trims!I16</f>
        <v>1336</v>
      </c>
      <c r="C43" s="17">
        <f t="shared" ref="C43:D43" si="101">$B$43+C3</f>
        <v>1818</v>
      </c>
      <c r="D43" s="17">
        <f t="shared" si="101"/>
        <v>1567</v>
      </c>
      <c r="E43" s="18">
        <f>$B$43+E3+225</f>
        <v>2014</v>
      </c>
      <c r="F43" s="18">
        <f t="shared" ref="F43:G43" si="102">$B$43+F3</f>
        <v>1993</v>
      </c>
      <c r="G43" s="18">
        <f t="shared" si="102"/>
        <v>2752</v>
      </c>
      <c r="H43" s="18">
        <f>$B$43+H3+225</f>
        <v>3609</v>
      </c>
      <c r="I43" s="18">
        <f>$B$43+I3</f>
        <v>3440</v>
      </c>
      <c r="J43" s="19" t="s">
        <v>117</v>
      </c>
      <c r="K43" s="19" t="s">
        <v>117</v>
      </c>
      <c r="L43" s="18">
        <f>$B$43+L3</f>
        <v>1530</v>
      </c>
      <c r="M43" s="18">
        <f>$B$43+M3+225</f>
        <v>1636</v>
      </c>
      <c r="N43" s="18">
        <f>$B$43+N3</f>
        <v>1640</v>
      </c>
      <c r="O43" s="18">
        <f>$B$43+O3+225</f>
        <v>1726</v>
      </c>
    </row>
    <row r="44" spans="1:15" ht="18" customHeight="1" x14ac:dyDescent="0.2">
      <c r="A44" s="8" t="s">
        <v>381</v>
      </c>
      <c r="B44" s="15">
        <f>$B$42+Trims!M16</f>
        <v>1336</v>
      </c>
      <c r="C44" s="15">
        <f t="shared" ref="C44:D44" si="103">$B$44+C3</f>
        <v>1818</v>
      </c>
      <c r="D44" s="15">
        <f t="shared" si="103"/>
        <v>1567</v>
      </c>
      <c r="E44" s="13">
        <f>$B$44+E3+225</f>
        <v>2014</v>
      </c>
      <c r="F44" s="13">
        <f t="shared" ref="F44:G44" si="104">$B$44+F3</f>
        <v>1993</v>
      </c>
      <c r="G44" s="13">
        <f t="shared" si="104"/>
        <v>2752</v>
      </c>
      <c r="H44" s="13">
        <f>$B$44+H3+225</f>
        <v>3609</v>
      </c>
      <c r="I44" s="13">
        <f>$B$44+I3</f>
        <v>3440</v>
      </c>
      <c r="J44" s="9" t="s">
        <v>117</v>
      </c>
      <c r="K44" s="9" t="s">
        <v>117</v>
      </c>
      <c r="L44" s="13">
        <f>$B$44+L3</f>
        <v>1530</v>
      </c>
      <c r="M44" s="13">
        <f>$B$44+M3+225</f>
        <v>1636</v>
      </c>
      <c r="N44" s="13">
        <f>$B$44+N3</f>
        <v>1640</v>
      </c>
      <c r="O44" s="13">
        <f>$B$44+O3+225</f>
        <v>1726</v>
      </c>
    </row>
    <row r="45" spans="1:15" ht="18" customHeight="1" x14ac:dyDescent="0.2">
      <c r="A45" s="16" t="s">
        <v>382</v>
      </c>
      <c r="B45" s="17">
        <f>$B$42+Trims!K16</f>
        <v>1349</v>
      </c>
      <c r="C45" s="17">
        <f t="shared" ref="C45:D45" si="105">$B$45+C3</f>
        <v>1831</v>
      </c>
      <c r="D45" s="17">
        <f t="shared" si="105"/>
        <v>1580</v>
      </c>
      <c r="E45" s="18">
        <f>$B$45+E3+225</f>
        <v>2027</v>
      </c>
      <c r="F45" s="18">
        <f t="shared" ref="F45:G45" si="106">$B$45+F3</f>
        <v>2006</v>
      </c>
      <c r="G45" s="18">
        <f t="shared" si="106"/>
        <v>2765</v>
      </c>
      <c r="H45" s="18">
        <f>$B$45+H3+225</f>
        <v>3622</v>
      </c>
      <c r="I45" s="18">
        <f>$B$45+I3</f>
        <v>3453</v>
      </c>
      <c r="J45" s="19" t="s">
        <v>117</v>
      </c>
      <c r="K45" s="19" t="s">
        <v>117</v>
      </c>
      <c r="L45" s="18">
        <f>$B$45+L3</f>
        <v>1543</v>
      </c>
      <c r="M45" s="18">
        <f>$B$45+M3+225</f>
        <v>1649</v>
      </c>
      <c r="N45" s="18">
        <f>$B$45+N3</f>
        <v>1653</v>
      </c>
      <c r="O45" s="18">
        <f>$B$45+O3+225</f>
        <v>1739</v>
      </c>
    </row>
    <row r="46" spans="1:15" ht="18" customHeight="1" x14ac:dyDescent="0.2">
      <c r="A46" s="8" t="s">
        <v>383</v>
      </c>
      <c r="B46" s="15">
        <f>$B$42+Trims!P16</f>
        <v>1349</v>
      </c>
      <c r="C46" s="15">
        <f t="shared" ref="C46:D46" si="107">$B$46+C3</f>
        <v>1831</v>
      </c>
      <c r="D46" s="15">
        <f t="shared" si="107"/>
        <v>1580</v>
      </c>
      <c r="E46" s="13">
        <f>$B$46+E3+225</f>
        <v>2027</v>
      </c>
      <c r="F46" s="13">
        <f t="shared" ref="F46:G46" si="108">$B$46+F3</f>
        <v>2006</v>
      </c>
      <c r="G46" s="13">
        <f t="shared" si="108"/>
        <v>2765</v>
      </c>
      <c r="H46" s="13">
        <f>$B$46+H3+225</f>
        <v>3622</v>
      </c>
      <c r="I46" s="13">
        <f>$B$46+I3</f>
        <v>3453</v>
      </c>
      <c r="J46" s="9" t="s">
        <v>117</v>
      </c>
      <c r="K46" s="9" t="s">
        <v>117</v>
      </c>
      <c r="L46" s="13">
        <f>$B$46+L3</f>
        <v>1543</v>
      </c>
      <c r="M46" s="13">
        <f>$B$46+M3+225</f>
        <v>1649</v>
      </c>
      <c r="N46" s="13">
        <f>$B$46+N3</f>
        <v>1653</v>
      </c>
      <c r="O46" s="13">
        <f>$B$46+O3+225</f>
        <v>1739</v>
      </c>
    </row>
    <row r="47" spans="1:15" ht="18" customHeight="1" x14ac:dyDescent="0.2">
      <c r="A47" s="16" t="s">
        <v>384</v>
      </c>
      <c r="B47" s="17">
        <f>$B$42+Trims!Q13</f>
        <v>1548</v>
      </c>
      <c r="C47" s="17">
        <f t="shared" ref="C47:D47" si="109">$B$47+C3</f>
        <v>2030</v>
      </c>
      <c r="D47" s="17">
        <f t="shared" si="109"/>
        <v>1779</v>
      </c>
      <c r="E47" s="18">
        <f>$B$47+E3+225</f>
        <v>2226</v>
      </c>
      <c r="F47" s="18">
        <f t="shared" ref="F47:G47" si="110">$B$47+F3</f>
        <v>2205</v>
      </c>
      <c r="G47" s="18">
        <f t="shared" si="110"/>
        <v>2964</v>
      </c>
      <c r="H47" s="18">
        <f>$B$47+H3+225</f>
        <v>3821</v>
      </c>
      <c r="I47" s="18">
        <f>$B$47+I3</f>
        <v>3652</v>
      </c>
      <c r="J47" s="19" t="s">
        <v>117</v>
      </c>
      <c r="K47" s="19" t="s">
        <v>117</v>
      </c>
      <c r="L47" s="18">
        <f>$B$47+L3</f>
        <v>1742</v>
      </c>
      <c r="M47" s="18">
        <f>$B$47+M3+225</f>
        <v>1848</v>
      </c>
      <c r="N47" s="18">
        <f>$B$47+N3</f>
        <v>1852</v>
      </c>
      <c r="O47" s="18">
        <f>$B$47+O3+225</f>
        <v>1938</v>
      </c>
    </row>
    <row r="48" spans="1:15" ht="18" customHeight="1" x14ac:dyDescent="0.2">
      <c r="A48" s="8" t="s">
        <v>385</v>
      </c>
      <c r="B48" s="15">
        <f>$B$42+Trims!J16</f>
        <v>1336</v>
      </c>
      <c r="C48" s="15">
        <f t="shared" ref="C48:D48" si="111">$B$48+C3</f>
        <v>1818</v>
      </c>
      <c r="D48" s="15">
        <f t="shared" si="111"/>
        <v>1567</v>
      </c>
      <c r="E48" s="13">
        <f>$B$48+E3+225</f>
        <v>2014</v>
      </c>
      <c r="F48" s="13">
        <f t="shared" ref="F48:G48" si="112">$B$48+F3</f>
        <v>1993</v>
      </c>
      <c r="G48" s="13">
        <f t="shared" si="112"/>
        <v>2752</v>
      </c>
      <c r="H48" s="13">
        <f>$B$48+H3+225</f>
        <v>3609</v>
      </c>
      <c r="I48" s="13">
        <f>$B$48+I3</f>
        <v>3440</v>
      </c>
      <c r="J48" s="9" t="s">
        <v>117</v>
      </c>
      <c r="K48" s="9" t="s">
        <v>117</v>
      </c>
      <c r="L48" s="13">
        <f>$B$48+L3</f>
        <v>1530</v>
      </c>
      <c r="M48" s="13">
        <f>$B$48+M3+225</f>
        <v>1636</v>
      </c>
      <c r="N48" s="13">
        <f>$B$48+N3</f>
        <v>1640</v>
      </c>
      <c r="O48" s="13">
        <f>$B$48+O3+225</f>
        <v>1726</v>
      </c>
    </row>
    <row r="49" spans="1:15" ht="18" customHeight="1" x14ac:dyDescent="0.2">
      <c r="A49" s="16" t="s">
        <v>386</v>
      </c>
      <c r="B49" s="17">
        <f>$B$42+Trims!N16</f>
        <v>1336</v>
      </c>
      <c r="C49" s="17">
        <f t="shared" ref="C49:D49" si="113">$B$49+C3</f>
        <v>1818</v>
      </c>
      <c r="D49" s="17">
        <f t="shared" si="113"/>
        <v>1567</v>
      </c>
      <c r="E49" s="18">
        <f>$B$49+E3+225</f>
        <v>2014</v>
      </c>
      <c r="F49" s="18">
        <f t="shared" ref="F49:G49" si="114">$B$49+F3</f>
        <v>1993</v>
      </c>
      <c r="G49" s="18">
        <f t="shared" si="114"/>
        <v>2752</v>
      </c>
      <c r="H49" s="18">
        <f>$B$49+H3+225</f>
        <v>3609</v>
      </c>
      <c r="I49" s="18">
        <f>$B$49+I3</f>
        <v>3440</v>
      </c>
      <c r="J49" s="19" t="s">
        <v>117</v>
      </c>
      <c r="K49" s="19" t="s">
        <v>117</v>
      </c>
      <c r="L49" s="18">
        <f>$B$49+L3</f>
        <v>1530</v>
      </c>
      <c r="M49" s="18">
        <f>$B$49+M3+225</f>
        <v>1636</v>
      </c>
      <c r="N49" s="18">
        <f>$B$49+N3</f>
        <v>1640</v>
      </c>
      <c r="O49" s="18">
        <f>$B$49+O3+225</f>
        <v>1726</v>
      </c>
    </row>
    <row r="50" spans="1:15" ht="18" customHeight="1" x14ac:dyDescent="0.2">
      <c r="A50" s="8" t="s">
        <v>387</v>
      </c>
      <c r="B50" s="15">
        <f>$B$42+Trims!F16</f>
        <v>1694</v>
      </c>
      <c r="C50" s="15">
        <f t="shared" ref="C50:D50" si="115">$B$50+C3</f>
        <v>2176</v>
      </c>
      <c r="D50" s="15">
        <f t="shared" si="115"/>
        <v>1925</v>
      </c>
      <c r="E50" s="13">
        <f>$B$50+E3+225</f>
        <v>2372</v>
      </c>
      <c r="F50" s="13">
        <f t="shared" ref="F50:G50" si="116">$B$50+F3</f>
        <v>2351</v>
      </c>
      <c r="G50" s="13">
        <f t="shared" si="116"/>
        <v>3110</v>
      </c>
      <c r="H50" s="13">
        <f>$B$50+H3+225</f>
        <v>3967</v>
      </c>
      <c r="I50" s="13">
        <f>$B$50+I3</f>
        <v>3798</v>
      </c>
      <c r="J50" s="9" t="s">
        <v>117</v>
      </c>
      <c r="K50" s="9" t="s">
        <v>117</v>
      </c>
      <c r="L50" s="13">
        <f>$B$50+L3</f>
        <v>1888</v>
      </c>
      <c r="M50" s="13">
        <f>$B$50+M3+225</f>
        <v>1994</v>
      </c>
      <c r="N50" s="13">
        <f>$B$50+N3</f>
        <v>1998</v>
      </c>
      <c r="O50" s="13">
        <f>$B$50+O3+225</f>
        <v>2084</v>
      </c>
    </row>
    <row r="51" spans="1:15" ht="18" customHeight="1" x14ac:dyDescent="0.2">
      <c r="A51" s="16" t="s">
        <v>388</v>
      </c>
      <c r="B51" s="17">
        <f>$B$42+Trims!F13</f>
        <v>1441</v>
      </c>
      <c r="C51" s="17">
        <f t="shared" ref="C51:D51" si="117">$B$51+C3</f>
        <v>1923</v>
      </c>
      <c r="D51" s="17">
        <f t="shared" si="117"/>
        <v>1672</v>
      </c>
      <c r="E51" s="18">
        <f>$B$51+E3+225</f>
        <v>2119</v>
      </c>
      <c r="F51" s="18">
        <f t="shared" ref="F51:G51" si="118">$B$51+F3</f>
        <v>2098</v>
      </c>
      <c r="G51" s="18">
        <f t="shared" si="118"/>
        <v>2857</v>
      </c>
      <c r="H51" s="18">
        <f>$B$51+H3+225</f>
        <v>3714</v>
      </c>
      <c r="I51" s="18">
        <f>$B$51+I3</f>
        <v>3545</v>
      </c>
      <c r="J51" s="19" t="s">
        <v>117</v>
      </c>
      <c r="K51" s="19" t="s">
        <v>117</v>
      </c>
      <c r="L51" s="18">
        <f>$B$51+L3</f>
        <v>1635</v>
      </c>
      <c r="M51" s="18">
        <f>$B$51+M3+225</f>
        <v>1741</v>
      </c>
      <c r="N51" s="18">
        <f>$B$51+N3</f>
        <v>1745</v>
      </c>
      <c r="O51" s="18">
        <f>$B$51+O3+225</f>
        <v>1831</v>
      </c>
    </row>
    <row r="52" spans="1:15" ht="18" customHeight="1" x14ac:dyDescent="0.2">
      <c r="A52" s="8" t="s">
        <v>389</v>
      </c>
      <c r="B52" s="15">
        <f>$B$42+Trims!L16</f>
        <v>1349</v>
      </c>
      <c r="C52" s="15">
        <f t="shared" ref="C52:D52" si="119">$B$52+C3</f>
        <v>1831</v>
      </c>
      <c r="D52" s="15">
        <f t="shared" si="119"/>
        <v>1580</v>
      </c>
      <c r="E52" s="13">
        <f>$B$52+E3+225</f>
        <v>2027</v>
      </c>
      <c r="F52" s="13">
        <f t="shared" ref="F52:G52" si="120">$B$52+F3</f>
        <v>2006</v>
      </c>
      <c r="G52" s="13">
        <f t="shared" si="120"/>
        <v>2765</v>
      </c>
      <c r="H52" s="13">
        <f>$B$52+H3+225</f>
        <v>3622</v>
      </c>
      <c r="I52" s="13">
        <f>$B$52+I3</f>
        <v>3453</v>
      </c>
      <c r="J52" s="9" t="s">
        <v>117</v>
      </c>
      <c r="K52" s="9" t="s">
        <v>117</v>
      </c>
      <c r="L52" s="13">
        <f>$B$52+L3</f>
        <v>1543</v>
      </c>
      <c r="M52" s="13">
        <f>$B$52+M3+225</f>
        <v>1649</v>
      </c>
      <c r="N52" s="13">
        <f>$B$52+N3</f>
        <v>1653</v>
      </c>
      <c r="O52" s="13">
        <f>$B$52+O3+225</f>
        <v>1739</v>
      </c>
    </row>
    <row r="53" spans="1:15" ht="18" customHeight="1" x14ac:dyDescent="0.2">
      <c r="A53" s="16" t="s">
        <v>390</v>
      </c>
      <c r="B53" s="17">
        <f>$B$42+Trims!Q16</f>
        <v>1349</v>
      </c>
      <c r="C53" s="17">
        <f t="shared" ref="C53:D53" si="121">$B$53+C3</f>
        <v>1831</v>
      </c>
      <c r="D53" s="17">
        <f t="shared" si="121"/>
        <v>1580</v>
      </c>
      <c r="E53" s="18">
        <f>$B$53+E3+225</f>
        <v>2027</v>
      </c>
      <c r="F53" s="18">
        <f t="shared" ref="F53:G53" si="122">$B$53+F3</f>
        <v>2006</v>
      </c>
      <c r="G53" s="18">
        <f t="shared" si="122"/>
        <v>2765</v>
      </c>
      <c r="H53" s="18">
        <f>$B$53+H3+225</f>
        <v>3622</v>
      </c>
      <c r="I53" s="18">
        <f>$B$53+I3</f>
        <v>3453</v>
      </c>
      <c r="J53" s="19" t="s">
        <v>117</v>
      </c>
      <c r="K53" s="19" t="s">
        <v>117</v>
      </c>
      <c r="L53" s="18">
        <f>$B$53+L3</f>
        <v>1543</v>
      </c>
      <c r="M53" s="18">
        <f>$B$53+M3+225</f>
        <v>1649</v>
      </c>
      <c r="N53" s="18">
        <f>$B$53+N3</f>
        <v>1653</v>
      </c>
      <c r="O53" s="18">
        <f>$B$53+O3+225</f>
        <v>1739</v>
      </c>
    </row>
    <row r="54" spans="1:15" ht="18" customHeight="1" x14ac:dyDescent="0.2">
      <c r="A54" s="8" t="s">
        <v>391</v>
      </c>
      <c r="B54" s="15">
        <f>$B$42+Trims!B25</f>
        <v>1633</v>
      </c>
      <c r="C54" s="15">
        <f t="shared" ref="C54:D54" si="123">$B$54+C3</f>
        <v>2115</v>
      </c>
      <c r="D54" s="15">
        <f t="shared" si="123"/>
        <v>1864</v>
      </c>
      <c r="E54" s="13">
        <f>$B$54+E3+225</f>
        <v>2311</v>
      </c>
      <c r="F54" s="13">
        <f t="shared" ref="F54:G54" si="124">$B$54+F3</f>
        <v>2290</v>
      </c>
      <c r="G54" s="13">
        <f t="shared" si="124"/>
        <v>3049</v>
      </c>
      <c r="H54" s="13">
        <f>$B$54+H3+225</f>
        <v>3906</v>
      </c>
      <c r="I54" s="13">
        <f>$B$54+I3</f>
        <v>3737</v>
      </c>
      <c r="J54" s="9" t="s">
        <v>117</v>
      </c>
      <c r="K54" s="9" t="s">
        <v>117</v>
      </c>
      <c r="L54" s="13">
        <f>$B$54+L3</f>
        <v>1827</v>
      </c>
      <c r="M54" s="13">
        <f>$B$54+M3+225</f>
        <v>1933</v>
      </c>
      <c r="N54" s="13">
        <f>$B$54+N3</f>
        <v>1937</v>
      </c>
      <c r="O54" s="13">
        <f>$B$54+O3+225</f>
        <v>2023</v>
      </c>
    </row>
    <row r="55" spans="1:15" ht="18" customHeight="1" x14ac:dyDescent="0.2">
      <c r="A55" s="16" t="s">
        <v>392</v>
      </c>
      <c r="B55" s="17">
        <f>$B$42+Trims!C25</f>
        <v>1827</v>
      </c>
      <c r="C55" s="17">
        <f t="shared" ref="C55:D55" si="125">$B$55+C3</f>
        <v>2309</v>
      </c>
      <c r="D55" s="17">
        <f t="shared" si="125"/>
        <v>2058</v>
      </c>
      <c r="E55" s="18">
        <f>$B$55+E3+225</f>
        <v>2505</v>
      </c>
      <c r="F55" s="18">
        <f t="shared" ref="F55:G55" si="126">$B$55+F3</f>
        <v>2484</v>
      </c>
      <c r="G55" s="18">
        <f t="shared" si="126"/>
        <v>3243</v>
      </c>
      <c r="H55" s="18">
        <f>$B$55+H3+225</f>
        <v>4100</v>
      </c>
      <c r="I55" s="18">
        <f>$B$55+I3</f>
        <v>3931</v>
      </c>
      <c r="J55" s="19" t="s">
        <v>117</v>
      </c>
      <c r="K55" s="19" t="s">
        <v>117</v>
      </c>
      <c r="L55" s="18">
        <f>$B$55+L3</f>
        <v>2021</v>
      </c>
      <c r="M55" s="18">
        <f>$B$55+M3+225</f>
        <v>2127</v>
      </c>
      <c r="N55" s="18">
        <f>$B$55+N3</f>
        <v>2131</v>
      </c>
      <c r="O55" s="18">
        <f>$B$55+O3+225</f>
        <v>2217</v>
      </c>
    </row>
    <row r="56" spans="1:15" ht="18" customHeight="1" x14ac:dyDescent="0.2">
      <c r="A56" s="8" t="s">
        <v>393</v>
      </c>
      <c r="B56" s="15">
        <f>$B$42+Trims!D25</f>
        <v>1633</v>
      </c>
      <c r="C56" s="15">
        <f t="shared" ref="C56:D56" si="127">$B$56+C3</f>
        <v>2115</v>
      </c>
      <c r="D56" s="15">
        <f t="shared" si="127"/>
        <v>1864</v>
      </c>
      <c r="E56" s="13">
        <f>$B$56+E3+225</f>
        <v>2311</v>
      </c>
      <c r="F56" s="13">
        <f t="shared" ref="F56:G56" si="128">$B$56+F3</f>
        <v>2290</v>
      </c>
      <c r="G56" s="13">
        <f t="shared" si="128"/>
        <v>3049</v>
      </c>
      <c r="H56" s="13">
        <f>$B$56+H3+225</f>
        <v>3906</v>
      </c>
      <c r="I56" s="13">
        <f>$B$56+I3</f>
        <v>3737</v>
      </c>
      <c r="J56" s="9" t="s">
        <v>117</v>
      </c>
      <c r="K56" s="9" t="s">
        <v>117</v>
      </c>
      <c r="L56" s="13">
        <f>$B$56+L3</f>
        <v>1827</v>
      </c>
      <c r="M56" s="13">
        <f>$B$56+M3+225</f>
        <v>1933</v>
      </c>
      <c r="N56" s="13">
        <f>$B$56+N3</f>
        <v>1937</v>
      </c>
      <c r="O56" s="13">
        <f>$B$56+O3+225</f>
        <v>2023</v>
      </c>
    </row>
    <row r="57" spans="1:15" ht="18" customHeight="1" x14ac:dyDescent="0.2">
      <c r="A57" s="16" t="s">
        <v>394</v>
      </c>
      <c r="B57" s="17">
        <f>$B$42+Trims!E25</f>
        <v>1949</v>
      </c>
      <c r="C57" s="17">
        <f t="shared" ref="C57:D57" si="129">$B$57+C3</f>
        <v>2431</v>
      </c>
      <c r="D57" s="17">
        <f t="shared" si="129"/>
        <v>2180</v>
      </c>
      <c r="E57" s="18">
        <f>$B$57+E3+225</f>
        <v>2627</v>
      </c>
      <c r="F57" s="18">
        <f t="shared" ref="F57:G57" si="130">$B$57+F3</f>
        <v>2606</v>
      </c>
      <c r="G57" s="18">
        <f t="shared" si="130"/>
        <v>3365</v>
      </c>
      <c r="H57" s="18">
        <f>$B$57+H3+225</f>
        <v>4222</v>
      </c>
      <c r="I57" s="18">
        <f>$B$57+I3</f>
        <v>4053</v>
      </c>
      <c r="J57" s="19" t="s">
        <v>117</v>
      </c>
      <c r="K57" s="19" t="s">
        <v>117</v>
      </c>
      <c r="L57" s="18">
        <f>$B$57+L3</f>
        <v>2143</v>
      </c>
      <c r="M57" s="18">
        <f>$B$57+M3+225</f>
        <v>2249</v>
      </c>
      <c r="N57" s="18">
        <f>$B$57+N3</f>
        <v>2253</v>
      </c>
      <c r="O57" s="18">
        <f>$B$57+O3+225</f>
        <v>2339</v>
      </c>
    </row>
    <row r="58" spans="1:15" ht="18" customHeight="1" x14ac:dyDescent="0.2">
      <c r="A58" s="8" t="s">
        <v>395</v>
      </c>
      <c r="B58" s="15">
        <f>$B$42+Trims!F25</f>
        <v>1633</v>
      </c>
      <c r="C58" s="15">
        <f t="shared" ref="C58:D58" si="131">$B$58+C3</f>
        <v>2115</v>
      </c>
      <c r="D58" s="15">
        <f t="shared" si="131"/>
        <v>1864</v>
      </c>
      <c r="E58" s="13">
        <f>$B$58+E3+225</f>
        <v>2311</v>
      </c>
      <c r="F58" s="13">
        <f t="shared" ref="F58:G58" si="132">$B$58+F3</f>
        <v>2290</v>
      </c>
      <c r="G58" s="13">
        <f t="shared" si="132"/>
        <v>3049</v>
      </c>
      <c r="H58" s="13">
        <f>$B$58+H3+225</f>
        <v>3906</v>
      </c>
      <c r="I58" s="13">
        <f>$B$58+I3</f>
        <v>3737</v>
      </c>
      <c r="J58" s="9" t="s">
        <v>117</v>
      </c>
      <c r="K58" s="9" t="s">
        <v>117</v>
      </c>
      <c r="L58" s="13">
        <f>$B$58+L3</f>
        <v>1827</v>
      </c>
      <c r="M58" s="13">
        <f>$B$58+M3+225</f>
        <v>1933</v>
      </c>
      <c r="N58" s="13">
        <f>$B$58+N3</f>
        <v>1937</v>
      </c>
      <c r="O58" s="13">
        <f>$B$58+O3+225</f>
        <v>2023</v>
      </c>
    </row>
    <row r="59" spans="1:15" ht="18" customHeight="1" x14ac:dyDescent="0.2">
      <c r="A59" s="16" t="s">
        <v>396</v>
      </c>
      <c r="B59" s="17">
        <f>$B$42+Trims!G25</f>
        <v>1949</v>
      </c>
      <c r="C59" s="17">
        <f t="shared" ref="C59:D59" si="133">$B$59+C3</f>
        <v>2431</v>
      </c>
      <c r="D59" s="17">
        <f t="shared" si="133"/>
        <v>2180</v>
      </c>
      <c r="E59" s="18">
        <f>$B$59+E3+225</f>
        <v>2627</v>
      </c>
      <c r="F59" s="18">
        <f t="shared" ref="F59:G59" si="134">$B$59+F3</f>
        <v>2606</v>
      </c>
      <c r="G59" s="18">
        <f t="shared" si="134"/>
        <v>3365</v>
      </c>
      <c r="H59" s="18">
        <f>$B$59+H3+225</f>
        <v>4222</v>
      </c>
      <c r="I59" s="18">
        <f>$B$59+I3</f>
        <v>4053</v>
      </c>
      <c r="J59" s="19" t="s">
        <v>117</v>
      </c>
      <c r="K59" s="19" t="s">
        <v>117</v>
      </c>
      <c r="L59" s="18">
        <f>$B$59+L3</f>
        <v>2143</v>
      </c>
      <c r="M59" s="18">
        <f>$B$59+M3+225</f>
        <v>2249</v>
      </c>
      <c r="N59" s="18">
        <f>$B$59+N3</f>
        <v>2253</v>
      </c>
      <c r="O59" s="18">
        <f>$B$59+O3+225</f>
        <v>2339</v>
      </c>
    </row>
    <row r="60" spans="1:15" ht="18" customHeight="1" x14ac:dyDescent="0.2">
      <c r="A60" s="8" t="s">
        <v>397</v>
      </c>
      <c r="B60" s="15">
        <f>$B$42+Trims!H25</f>
        <v>1633</v>
      </c>
      <c r="C60" s="15">
        <f t="shared" ref="C60:D60" si="135">$B$60+C3</f>
        <v>2115</v>
      </c>
      <c r="D60" s="15">
        <f t="shared" si="135"/>
        <v>1864</v>
      </c>
      <c r="E60" s="13">
        <f>$B$60+E3+225</f>
        <v>2311</v>
      </c>
      <c r="F60" s="13">
        <f t="shared" ref="F60:G60" si="136">$B$60+F3</f>
        <v>2290</v>
      </c>
      <c r="G60" s="13">
        <f t="shared" si="136"/>
        <v>3049</v>
      </c>
      <c r="H60" s="13">
        <f>$B$60+H3+225</f>
        <v>3906</v>
      </c>
      <c r="I60" s="13">
        <f>$B$60+I3</f>
        <v>3737</v>
      </c>
      <c r="J60" s="9" t="s">
        <v>117</v>
      </c>
      <c r="K60" s="9" t="s">
        <v>117</v>
      </c>
      <c r="L60" s="13">
        <f>$B$60+L3</f>
        <v>1827</v>
      </c>
      <c r="M60" s="13">
        <f>$B$60+M3+225</f>
        <v>1933</v>
      </c>
      <c r="N60" s="13">
        <f>$B$60+N3</f>
        <v>1937</v>
      </c>
      <c r="O60" s="13">
        <f>$B$60+O3+225</f>
        <v>2023</v>
      </c>
    </row>
    <row r="61" spans="1:15" ht="18" customHeight="1" x14ac:dyDescent="0.2">
      <c r="A61" s="16" t="s">
        <v>398</v>
      </c>
      <c r="B61" s="17">
        <f>$B$42+Trims!I25</f>
        <v>1949</v>
      </c>
      <c r="C61" s="17">
        <f t="shared" ref="C61:D61" si="137">$B$61+C3</f>
        <v>2431</v>
      </c>
      <c r="D61" s="17">
        <f t="shared" si="137"/>
        <v>2180</v>
      </c>
      <c r="E61" s="18">
        <f>$B$61+E3+225</f>
        <v>2627</v>
      </c>
      <c r="F61" s="18">
        <f t="shared" ref="F61:G61" si="138">$B$61+F3</f>
        <v>2606</v>
      </c>
      <c r="G61" s="18">
        <f t="shared" si="138"/>
        <v>3365</v>
      </c>
      <c r="H61" s="18">
        <f>$B$61+H3+225</f>
        <v>4222</v>
      </c>
      <c r="I61" s="18">
        <f>$B$61+I3</f>
        <v>4053</v>
      </c>
      <c r="J61" s="19" t="s">
        <v>117</v>
      </c>
      <c r="K61" s="19" t="s">
        <v>117</v>
      </c>
      <c r="L61" s="18">
        <f>$B$61+L3</f>
        <v>2143</v>
      </c>
      <c r="M61" s="18">
        <f>$B$61+M3+225</f>
        <v>2249</v>
      </c>
      <c r="N61" s="18">
        <f>$B$61+N3</f>
        <v>2253</v>
      </c>
      <c r="O61" s="18">
        <f>$B$61+O3+225</f>
        <v>2339</v>
      </c>
    </row>
    <row r="62" spans="1:15" ht="18" customHeight="1" x14ac:dyDescent="0.2">
      <c r="A62" s="8" t="s">
        <v>399</v>
      </c>
      <c r="B62" s="15">
        <f>$B$42+Trims!O22</f>
        <v>2775</v>
      </c>
      <c r="C62" s="15">
        <f t="shared" ref="C62:D62" si="139">$B$62+C3</f>
        <v>3257</v>
      </c>
      <c r="D62" s="15">
        <f t="shared" si="139"/>
        <v>3006</v>
      </c>
      <c r="E62" s="13">
        <f>$B$62+E3+225</f>
        <v>3453</v>
      </c>
      <c r="F62" s="13">
        <f t="shared" ref="F62:G62" si="140">$B$62+F3</f>
        <v>3432</v>
      </c>
      <c r="G62" s="13">
        <f t="shared" si="140"/>
        <v>4191</v>
      </c>
      <c r="H62" s="13">
        <f>$B$62+H3+225</f>
        <v>5048</v>
      </c>
      <c r="I62" s="13">
        <f>$B$62+I3</f>
        <v>4879</v>
      </c>
      <c r="J62" s="9" t="s">
        <v>117</v>
      </c>
      <c r="K62" s="9" t="s">
        <v>117</v>
      </c>
      <c r="L62" s="13">
        <f>$B$62+L3</f>
        <v>2969</v>
      </c>
      <c r="M62" s="13">
        <f>$B$62+M3+225</f>
        <v>3075</v>
      </c>
      <c r="N62" s="13">
        <f>$B$62+N3</f>
        <v>3079</v>
      </c>
      <c r="O62" s="13">
        <f>$B$62+O3+225</f>
        <v>3165</v>
      </c>
    </row>
    <row r="63" spans="1:15" ht="18" customHeight="1" x14ac:dyDescent="0.2">
      <c r="A63" s="8"/>
      <c r="B63" s="15"/>
      <c r="C63" s="8"/>
      <c r="D63" s="8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ht="33.75" customHeight="1" x14ac:dyDescent="0.2">
      <c r="A64" s="28" t="s">
        <v>400</v>
      </c>
      <c r="B64" s="27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</row>
    <row r="65" spans="1:15" ht="18" customHeight="1" x14ac:dyDescent="0.2">
      <c r="A65" s="8" t="s">
        <v>401</v>
      </c>
      <c r="B65" s="15">
        <v>1194</v>
      </c>
      <c r="C65" s="13">
        <f t="shared" ref="C65:D65" si="141">$B$65+C3</f>
        <v>1676</v>
      </c>
      <c r="D65" s="13">
        <f t="shared" si="141"/>
        <v>1425</v>
      </c>
      <c r="E65" s="13">
        <f>$B$65+E3+225</f>
        <v>1872</v>
      </c>
      <c r="F65" s="13">
        <f t="shared" ref="F65:G65" si="142">$B$65+F3</f>
        <v>1851</v>
      </c>
      <c r="G65" s="13">
        <f t="shared" si="142"/>
        <v>2610</v>
      </c>
      <c r="H65" s="13">
        <f>$B$65+H3+225</f>
        <v>3467</v>
      </c>
      <c r="I65" s="13">
        <f>$B$65+I3</f>
        <v>3298</v>
      </c>
      <c r="J65" s="9" t="s">
        <v>117</v>
      </c>
      <c r="K65" s="9" t="s">
        <v>117</v>
      </c>
      <c r="L65" s="13">
        <f>$B$65+L3</f>
        <v>1388</v>
      </c>
      <c r="M65" s="13">
        <f>$B$65+M3+225</f>
        <v>1494</v>
      </c>
      <c r="N65" s="13">
        <f>$B$65+N3</f>
        <v>1498</v>
      </c>
      <c r="O65" s="13">
        <f>$B$65+O3+225</f>
        <v>1584</v>
      </c>
    </row>
    <row r="66" spans="1:15" ht="18" customHeight="1" x14ac:dyDescent="0.2">
      <c r="A66" s="16" t="s">
        <v>402</v>
      </c>
      <c r="B66" s="17">
        <f>$B$65+Trims!I16</f>
        <v>1336</v>
      </c>
      <c r="C66" s="18">
        <f t="shared" ref="C66:D66" si="143">$B$66+C3</f>
        <v>1818</v>
      </c>
      <c r="D66" s="18">
        <f t="shared" si="143"/>
        <v>1567</v>
      </c>
      <c r="E66" s="18">
        <f>$B$66+E3+225</f>
        <v>2014</v>
      </c>
      <c r="F66" s="18">
        <f t="shared" ref="F66:G66" si="144">$B$66+F3</f>
        <v>1993</v>
      </c>
      <c r="G66" s="18">
        <f t="shared" si="144"/>
        <v>2752</v>
      </c>
      <c r="H66" s="18">
        <f>$B$66+H3+225</f>
        <v>3609</v>
      </c>
      <c r="I66" s="18">
        <f>$B$66+I3</f>
        <v>3440</v>
      </c>
      <c r="J66" s="19" t="s">
        <v>117</v>
      </c>
      <c r="K66" s="19" t="s">
        <v>117</v>
      </c>
      <c r="L66" s="18">
        <f>$B$66+L3</f>
        <v>1530</v>
      </c>
      <c r="M66" s="18">
        <f>$B$66+M3+225</f>
        <v>1636</v>
      </c>
      <c r="N66" s="18">
        <f>$B$66+N3</f>
        <v>1640</v>
      </c>
      <c r="O66" s="18">
        <f>$B$66+O3+225</f>
        <v>1726</v>
      </c>
    </row>
    <row r="67" spans="1:15" ht="18" customHeight="1" x14ac:dyDescent="0.2">
      <c r="A67" s="8" t="s">
        <v>403</v>
      </c>
      <c r="B67" s="15">
        <f>$B$65+Trims!M16</f>
        <v>1336</v>
      </c>
      <c r="C67" s="13">
        <f t="shared" ref="C67:D67" si="145">$B$67+C3</f>
        <v>1818</v>
      </c>
      <c r="D67" s="13">
        <f t="shared" si="145"/>
        <v>1567</v>
      </c>
      <c r="E67" s="13">
        <f>$B$67+E3+225</f>
        <v>2014</v>
      </c>
      <c r="F67" s="13">
        <f t="shared" ref="F67:G67" si="146">$B$67+F3</f>
        <v>1993</v>
      </c>
      <c r="G67" s="13">
        <f t="shared" si="146"/>
        <v>2752</v>
      </c>
      <c r="H67" s="13">
        <f>$B$67+H3+225</f>
        <v>3609</v>
      </c>
      <c r="I67" s="13">
        <f>$B$67+I3</f>
        <v>3440</v>
      </c>
      <c r="J67" s="9" t="s">
        <v>117</v>
      </c>
      <c r="K67" s="9" t="s">
        <v>117</v>
      </c>
      <c r="L67" s="13">
        <f>$B$67+L3</f>
        <v>1530</v>
      </c>
      <c r="M67" s="13">
        <f>$B$67+M3+225</f>
        <v>1636</v>
      </c>
      <c r="N67" s="13">
        <f>$B$67+N3</f>
        <v>1640</v>
      </c>
      <c r="O67" s="13">
        <f>$B$67+O3+225</f>
        <v>1726</v>
      </c>
    </row>
    <row r="68" spans="1:15" ht="18" customHeight="1" x14ac:dyDescent="0.2">
      <c r="A68" s="16" t="s">
        <v>404</v>
      </c>
      <c r="B68" s="17">
        <f>$B$65+Trims!K16</f>
        <v>1349</v>
      </c>
      <c r="C68" s="18">
        <f t="shared" ref="C68:D68" si="147">$B$68+C3</f>
        <v>1831</v>
      </c>
      <c r="D68" s="18">
        <f t="shared" si="147"/>
        <v>1580</v>
      </c>
      <c r="E68" s="18">
        <f>$B$68+E3+225</f>
        <v>2027</v>
      </c>
      <c r="F68" s="18">
        <f t="shared" ref="F68:G68" si="148">$B$68+F3</f>
        <v>2006</v>
      </c>
      <c r="G68" s="18">
        <f t="shared" si="148"/>
        <v>2765</v>
      </c>
      <c r="H68" s="18">
        <f>$B$68+H3+225</f>
        <v>3622</v>
      </c>
      <c r="I68" s="18">
        <f>$B$68+I3</f>
        <v>3453</v>
      </c>
      <c r="J68" s="19" t="s">
        <v>117</v>
      </c>
      <c r="K68" s="19" t="s">
        <v>117</v>
      </c>
      <c r="L68" s="18">
        <f>$B$68+L3</f>
        <v>1543</v>
      </c>
      <c r="M68" s="18">
        <f>$B$68+M3+225</f>
        <v>1649</v>
      </c>
      <c r="N68" s="18">
        <f>$B$68+N3</f>
        <v>1653</v>
      </c>
      <c r="O68" s="18">
        <f>$B$68+O3+225</f>
        <v>1739</v>
      </c>
    </row>
    <row r="69" spans="1:15" ht="18" customHeight="1" x14ac:dyDescent="0.2">
      <c r="A69" s="8" t="s">
        <v>405</v>
      </c>
      <c r="B69" s="15">
        <f>$B$65+Trims!P16</f>
        <v>1349</v>
      </c>
      <c r="C69" s="13">
        <f t="shared" ref="C69:D69" si="149">$B$69+C3</f>
        <v>1831</v>
      </c>
      <c r="D69" s="13">
        <f t="shared" si="149"/>
        <v>1580</v>
      </c>
      <c r="E69" s="13">
        <f>$B$69+E3+225</f>
        <v>2027</v>
      </c>
      <c r="F69" s="13">
        <f t="shared" ref="F69:G69" si="150">$B$69+F3</f>
        <v>2006</v>
      </c>
      <c r="G69" s="13">
        <f t="shared" si="150"/>
        <v>2765</v>
      </c>
      <c r="H69" s="13">
        <f>$B$69+H3+225</f>
        <v>3622</v>
      </c>
      <c r="I69" s="13">
        <f>$B$69+I3</f>
        <v>3453</v>
      </c>
      <c r="J69" s="9" t="s">
        <v>117</v>
      </c>
      <c r="K69" s="9" t="s">
        <v>117</v>
      </c>
      <c r="L69" s="13">
        <f>$B$69+L3</f>
        <v>1543</v>
      </c>
      <c r="M69" s="13">
        <f>$B$69+M3+225</f>
        <v>1649</v>
      </c>
      <c r="N69" s="13">
        <f>$B$69+N3</f>
        <v>1653</v>
      </c>
      <c r="O69" s="13">
        <f>$B$69+O3+225</f>
        <v>1739</v>
      </c>
    </row>
    <row r="70" spans="1:15" ht="18" customHeight="1" x14ac:dyDescent="0.2">
      <c r="A70" s="16" t="s">
        <v>406</v>
      </c>
      <c r="B70" s="17">
        <f>$B$65+Trims!Q13</f>
        <v>1548</v>
      </c>
      <c r="C70" s="18">
        <f t="shared" ref="C70:D70" si="151">$B$70+C3</f>
        <v>2030</v>
      </c>
      <c r="D70" s="18">
        <f t="shared" si="151"/>
        <v>1779</v>
      </c>
      <c r="E70" s="18">
        <f>$B$70+E3+225</f>
        <v>2226</v>
      </c>
      <c r="F70" s="18">
        <f t="shared" ref="F70:G70" si="152">$B$70+F3</f>
        <v>2205</v>
      </c>
      <c r="G70" s="18">
        <f t="shared" si="152"/>
        <v>2964</v>
      </c>
      <c r="H70" s="18">
        <f>$B$70+H3+225</f>
        <v>3821</v>
      </c>
      <c r="I70" s="18">
        <f>$B$70+I3</f>
        <v>3652</v>
      </c>
      <c r="J70" s="19" t="s">
        <v>117</v>
      </c>
      <c r="K70" s="19" t="s">
        <v>117</v>
      </c>
      <c r="L70" s="18">
        <f>$B$70+L3</f>
        <v>1742</v>
      </c>
      <c r="M70" s="18">
        <f>$B$70+M3+225</f>
        <v>1848</v>
      </c>
      <c r="N70" s="18">
        <f>$B$70+N3</f>
        <v>1852</v>
      </c>
      <c r="O70" s="18">
        <f>$B$70+O3+225</f>
        <v>1938</v>
      </c>
    </row>
    <row r="71" spans="1:15" ht="18" customHeight="1" x14ac:dyDescent="0.2">
      <c r="A71" s="8" t="s">
        <v>407</v>
      </c>
      <c r="B71" s="15">
        <f>$B$65+Trims!J16</f>
        <v>1336</v>
      </c>
      <c r="C71" s="13">
        <f t="shared" ref="C71:D71" si="153">$B$71+C3</f>
        <v>1818</v>
      </c>
      <c r="D71" s="13">
        <f t="shared" si="153"/>
        <v>1567</v>
      </c>
      <c r="E71" s="13">
        <f>$B$71+E3+225</f>
        <v>2014</v>
      </c>
      <c r="F71" s="13">
        <f t="shared" ref="F71:G71" si="154">$B$71+F3</f>
        <v>1993</v>
      </c>
      <c r="G71" s="13">
        <f t="shared" si="154"/>
        <v>2752</v>
      </c>
      <c r="H71" s="13">
        <f>$B$71+H3+225</f>
        <v>3609</v>
      </c>
      <c r="I71" s="13">
        <f>$B$71+I3</f>
        <v>3440</v>
      </c>
      <c r="J71" s="9" t="s">
        <v>117</v>
      </c>
      <c r="K71" s="9" t="s">
        <v>117</v>
      </c>
      <c r="L71" s="13">
        <f>$B$71+L3</f>
        <v>1530</v>
      </c>
      <c r="M71" s="13">
        <f>$B$71+M3+225</f>
        <v>1636</v>
      </c>
      <c r="N71" s="13">
        <f>$B$71+N3</f>
        <v>1640</v>
      </c>
      <c r="O71" s="13">
        <f>$B$71+O3+225</f>
        <v>1726</v>
      </c>
    </row>
    <row r="72" spans="1:15" ht="18" customHeight="1" x14ac:dyDescent="0.2">
      <c r="A72" s="16" t="s">
        <v>408</v>
      </c>
      <c r="B72" s="17">
        <f>$B$65+Trims!N16</f>
        <v>1336</v>
      </c>
      <c r="C72" s="18">
        <f t="shared" ref="C72:D72" si="155">$B$72+C3</f>
        <v>1818</v>
      </c>
      <c r="D72" s="18">
        <f t="shared" si="155"/>
        <v>1567</v>
      </c>
      <c r="E72" s="18">
        <f>$B$72+E3+225</f>
        <v>2014</v>
      </c>
      <c r="F72" s="18">
        <f t="shared" ref="F72:G72" si="156">$B$72+F3</f>
        <v>1993</v>
      </c>
      <c r="G72" s="18">
        <f t="shared" si="156"/>
        <v>2752</v>
      </c>
      <c r="H72" s="18">
        <f>$B$72+H3+225</f>
        <v>3609</v>
      </c>
      <c r="I72" s="18">
        <f>$B$72+I3</f>
        <v>3440</v>
      </c>
      <c r="J72" s="19" t="s">
        <v>117</v>
      </c>
      <c r="K72" s="19" t="s">
        <v>117</v>
      </c>
      <c r="L72" s="18">
        <f>$B$72+L3</f>
        <v>1530</v>
      </c>
      <c r="M72" s="18">
        <f>$B$72+M3+225</f>
        <v>1636</v>
      </c>
      <c r="N72" s="18">
        <f>$B$72+N3</f>
        <v>1640</v>
      </c>
      <c r="O72" s="18">
        <f>$B$72+O3+225</f>
        <v>1726</v>
      </c>
    </row>
    <row r="73" spans="1:15" ht="18" customHeight="1" x14ac:dyDescent="0.2">
      <c r="A73" s="8" t="s">
        <v>409</v>
      </c>
      <c r="B73" s="15">
        <f>$B$65+Trims!F16</f>
        <v>1694</v>
      </c>
      <c r="C73" s="13">
        <f t="shared" ref="C73:D73" si="157">$B$73+C3</f>
        <v>2176</v>
      </c>
      <c r="D73" s="13">
        <f t="shared" si="157"/>
        <v>1925</v>
      </c>
      <c r="E73" s="13">
        <f>$B$73+E3+225</f>
        <v>2372</v>
      </c>
      <c r="F73" s="13">
        <f t="shared" ref="F73:G73" si="158">$B$73+F3</f>
        <v>2351</v>
      </c>
      <c r="G73" s="13">
        <f t="shared" si="158"/>
        <v>3110</v>
      </c>
      <c r="H73" s="13">
        <f>$B$73+H3+225</f>
        <v>3967</v>
      </c>
      <c r="I73" s="13">
        <f>$B$73+I3</f>
        <v>3798</v>
      </c>
      <c r="J73" s="9" t="s">
        <v>117</v>
      </c>
      <c r="K73" s="9" t="s">
        <v>117</v>
      </c>
      <c r="L73" s="13">
        <f>$B$73+L3</f>
        <v>1888</v>
      </c>
      <c r="M73" s="13">
        <f>$B$73+M3+225</f>
        <v>1994</v>
      </c>
      <c r="N73" s="13">
        <f>$B$73+N3</f>
        <v>1998</v>
      </c>
      <c r="O73" s="13">
        <f>$B$73+O3+225</f>
        <v>2084</v>
      </c>
    </row>
    <row r="74" spans="1:15" ht="18" customHeight="1" x14ac:dyDescent="0.2">
      <c r="A74" s="16" t="s">
        <v>410</v>
      </c>
      <c r="B74" s="17">
        <f>$B$65+Trims!F13</f>
        <v>1441</v>
      </c>
      <c r="C74" s="18">
        <f t="shared" ref="C74:D74" si="159">$B$74+C3</f>
        <v>1923</v>
      </c>
      <c r="D74" s="18">
        <f t="shared" si="159"/>
        <v>1672</v>
      </c>
      <c r="E74" s="18">
        <f>$B$74+E3+225</f>
        <v>2119</v>
      </c>
      <c r="F74" s="18">
        <f t="shared" ref="F74:G74" si="160">$B$74+F3</f>
        <v>2098</v>
      </c>
      <c r="G74" s="18">
        <f t="shared" si="160"/>
        <v>2857</v>
      </c>
      <c r="H74" s="18">
        <f>$B$74+H3+225</f>
        <v>3714</v>
      </c>
      <c r="I74" s="18">
        <f>$B$74+I3</f>
        <v>3545</v>
      </c>
      <c r="J74" s="19" t="s">
        <v>117</v>
      </c>
      <c r="K74" s="19" t="s">
        <v>117</v>
      </c>
      <c r="L74" s="18">
        <f>$B$74+L3</f>
        <v>1635</v>
      </c>
      <c r="M74" s="18">
        <f>$B$74+M3+225</f>
        <v>1741</v>
      </c>
      <c r="N74" s="18">
        <f>$B$74+N3</f>
        <v>1745</v>
      </c>
      <c r="O74" s="18">
        <f>$B$74+O3+225</f>
        <v>1831</v>
      </c>
    </row>
    <row r="75" spans="1:15" ht="18" customHeight="1" x14ac:dyDescent="0.2">
      <c r="A75" s="8" t="s">
        <v>411</v>
      </c>
      <c r="B75" s="15">
        <f>$B$65+Trims!L16</f>
        <v>1349</v>
      </c>
      <c r="C75" s="13">
        <f t="shared" ref="C75:D75" si="161">$B$75+C3</f>
        <v>1831</v>
      </c>
      <c r="D75" s="13">
        <f t="shared" si="161"/>
        <v>1580</v>
      </c>
      <c r="E75" s="13">
        <f>$B$75+E3+225</f>
        <v>2027</v>
      </c>
      <c r="F75" s="13">
        <f t="shared" ref="F75:G75" si="162">$B$75+F3</f>
        <v>2006</v>
      </c>
      <c r="G75" s="13">
        <f t="shared" si="162"/>
        <v>2765</v>
      </c>
      <c r="H75" s="13">
        <f>$B$75+H3+225</f>
        <v>3622</v>
      </c>
      <c r="I75" s="13">
        <f>$B$75+I3</f>
        <v>3453</v>
      </c>
      <c r="J75" s="9" t="s">
        <v>117</v>
      </c>
      <c r="K75" s="9" t="s">
        <v>117</v>
      </c>
      <c r="L75" s="13">
        <f>$B$75+L3</f>
        <v>1543</v>
      </c>
      <c r="M75" s="13">
        <f>$B$75+M3+225</f>
        <v>1649</v>
      </c>
      <c r="N75" s="13">
        <f>$B$75+N3</f>
        <v>1653</v>
      </c>
      <c r="O75" s="13">
        <f>$B$75+O3+225</f>
        <v>1739</v>
      </c>
    </row>
    <row r="76" spans="1:15" ht="18" customHeight="1" x14ac:dyDescent="0.2">
      <c r="A76" s="16" t="s">
        <v>412</v>
      </c>
      <c r="B76" s="17">
        <f>$B$65+Trims!Q16</f>
        <v>1349</v>
      </c>
      <c r="C76" s="18">
        <f t="shared" ref="C76:D76" si="163">$B$76+C3</f>
        <v>1831</v>
      </c>
      <c r="D76" s="18">
        <f t="shared" si="163"/>
        <v>1580</v>
      </c>
      <c r="E76" s="18">
        <f>$B$76+E3+225</f>
        <v>2027</v>
      </c>
      <c r="F76" s="18">
        <f t="shared" ref="F76:G76" si="164">$B$76+F3</f>
        <v>2006</v>
      </c>
      <c r="G76" s="18">
        <f t="shared" si="164"/>
        <v>2765</v>
      </c>
      <c r="H76" s="18">
        <f>$B$76+H3+225</f>
        <v>3622</v>
      </c>
      <c r="I76" s="18">
        <f>$B$76+I3</f>
        <v>3453</v>
      </c>
      <c r="J76" s="19" t="s">
        <v>117</v>
      </c>
      <c r="K76" s="19" t="s">
        <v>117</v>
      </c>
      <c r="L76" s="18">
        <f>$B$76+L3</f>
        <v>1543</v>
      </c>
      <c r="M76" s="18">
        <f>$B$76+M3+225</f>
        <v>1649</v>
      </c>
      <c r="N76" s="18">
        <f>$B$76+N3</f>
        <v>1653</v>
      </c>
      <c r="O76" s="18">
        <f>$B$76+O3+225</f>
        <v>1739</v>
      </c>
    </row>
    <row r="77" spans="1:15" ht="18" customHeight="1" x14ac:dyDescent="0.2">
      <c r="A77" s="8" t="s">
        <v>413</v>
      </c>
      <c r="B77" s="15">
        <f>$B$65+Trims!B25</f>
        <v>1633</v>
      </c>
      <c r="C77" s="13">
        <f t="shared" ref="C77:D77" si="165">$B$77+C3</f>
        <v>2115</v>
      </c>
      <c r="D77" s="13">
        <f t="shared" si="165"/>
        <v>1864</v>
      </c>
      <c r="E77" s="13">
        <f>$B$77+E3+225</f>
        <v>2311</v>
      </c>
      <c r="F77" s="13">
        <f t="shared" ref="F77:G77" si="166">$B$77+F3</f>
        <v>2290</v>
      </c>
      <c r="G77" s="13">
        <f t="shared" si="166"/>
        <v>3049</v>
      </c>
      <c r="H77" s="13">
        <f>$B$77+H3+225</f>
        <v>3906</v>
      </c>
      <c r="I77" s="13">
        <f>$B$77+I3</f>
        <v>3737</v>
      </c>
      <c r="J77" s="9" t="s">
        <v>117</v>
      </c>
      <c r="K77" s="9" t="s">
        <v>117</v>
      </c>
      <c r="L77" s="13">
        <f>$B$77+L3</f>
        <v>1827</v>
      </c>
      <c r="M77" s="13">
        <f>$B$77+M3+225</f>
        <v>1933</v>
      </c>
      <c r="N77" s="13">
        <f>$B$77+N3</f>
        <v>1937</v>
      </c>
      <c r="O77" s="13">
        <f>$B$77+O3+225</f>
        <v>2023</v>
      </c>
    </row>
    <row r="78" spans="1:15" ht="18" customHeight="1" x14ac:dyDescent="0.2">
      <c r="A78" s="16" t="s">
        <v>414</v>
      </c>
      <c r="B78" s="17">
        <f>$B$65+Trims!C25</f>
        <v>1827</v>
      </c>
      <c r="C78" s="18">
        <f t="shared" ref="C78:D78" si="167">$B$78+C3</f>
        <v>2309</v>
      </c>
      <c r="D78" s="18">
        <f t="shared" si="167"/>
        <v>2058</v>
      </c>
      <c r="E78" s="18">
        <f>$B$78+E3+225</f>
        <v>2505</v>
      </c>
      <c r="F78" s="18">
        <f t="shared" ref="F78:G78" si="168">$B$78+F3</f>
        <v>2484</v>
      </c>
      <c r="G78" s="18">
        <f t="shared" si="168"/>
        <v>3243</v>
      </c>
      <c r="H78" s="18">
        <f>$B$78+H3+225</f>
        <v>4100</v>
      </c>
      <c r="I78" s="18">
        <f>$B$78+I3</f>
        <v>3931</v>
      </c>
      <c r="J78" s="19" t="s">
        <v>117</v>
      </c>
      <c r="K78" s="19" t="s">
        <v>117</v>
      </c>
      <c r="L78" s="18">
        <f>$B$78+L3</f>
        <v>2021</v>
      </c>
      <c r="M78" s="18">
        <f>$B$78+M3+225</f>
        <v>2127</v>
      </c>
      <c r="N78" s="18">
        <f>$B$78+N3</f>
        <v>2131</v>
      </c>
      <c r="O78" s="18">
        <f>$B$78+O3+225</f>
        <v>2217</v>
      </c>
    </row>
    <row r="79" spans="1:15" ht="18" customHeight="1" x14ac:dyDescent="0.2">
      <c r="A79" s="8" t="s">
        <v>415</v>
      </c>
      <c r="B79" s="15">
        <f>$B$65+Trims!D25</f>
        <v>1633</v>
      </c>
      <c r="C79" s="13">
        <f t="shared" ref="C79:D79" si="169">$B$79+C3</f>
        <v>2115</v>
      </c>
      <c r="D79" s="13">
        <f t="shared" si="169"/>
        <v>1864</v>
      </c>
      <c r="E79" s="13">
        <f>$B$79+E3+225</f>
        <v>2311</v>
      </c>
      <c r="F79" s="13">
        <f t="shared" ref="F79:G79" si="170">$B$79+F3</f>
        <v>2290</v>
      </c>
      <c r="G79" s="13">
        <f t="shared" si="170"/>
        <v>3049</v>
      </c>
      <c r="H79" s="13">
        <f>$B$79+H3+225</f>
        <v>3906</v>
      </c>
      <c r="I79" s="13">
        <f>$B$79+I3</f>
        <v>3737</v>
      </c>
      <c r="J79" s="9" t="s">
        <v>117</v>
      </c>
      <c r="K79" s="9" t="s">
        <v>117</v>
      </c>
      <c r="L79" s="13">
        <f>$B$79+L3</f>
        <v>1827</v>
      </c>
      <c r="M79" s="13">
        <f>$B$79+M3+225</f>
        <v>1933</v>
      </c>
      <c r="N79" s="13">
        <f>$B$79+N3</f>
        <v>1937</v>
      </c>
      <c r="O79" s="13">
        <f>$B$79+O3+225</f>
        <v>2023</v>
      </c>
    </row>
    <row r="80" spans="1:15" ht="18" customHeight="1" x14ac:dyDescent="0.2">
      <c r="A80" s="16" t="s">
        <v>416</v>
      </c>
      <c r="B80" s="17">
        <f>$B$65+Trims!E25</f>
        <v>1949</v>
      </c>
      <c r="C80" s="18">
        <f t="shared" ref="C80:D80" si="171">$B$80+C3</f>
        <v>2431</v>
      </c>
      <c r="D80" s="18">
        <f t="shared" si="171"/>
        <v>2180</v>
      </c>
      <c r="E80" s="18">
        <f>$B$80+E3+225</f>
        <v>2627</v>
      </c>
      <c r="F80" s="18">
        <f t="shared" ref="F80:G80" si="172">$B$80+F3</f>
        <v>2606</v>
      </c>
      <c r="G80" s="18">
        <f t="shared" si="172"/>
        <v>3365</v>
      </c>
      <c r="H80" s="18">
        <f>$B$80+H3+225</f>
        <v>4222</v>
      </c>
      <c r="I80" s="18">
        <f>$B$80+I3</f>
        <v>4053</v>
      </c>
      <c r="J80" s="19" t="s">
        <v>117</v>
      </c>
      <c r="K80" s="19" t="s">
        <v>117</v>
      </c>
      <c r="L80" s="18">
        <f>$B$80+L3</f>
        <v>2143</v>
      </c>
      <c r="M80" s="18">
        <f>$B$80+M3+225</f>
        <v>2249</v>
      </c>
      <c r="N80" s="18">
        <f>$B$80+N3</f>
        <v>2253</v>
      </c>
      <c r="O80" s="18">
        <f>$B$80+O3+225</f>
        <v>2339</v>
      </c>
    </row>
    <row r="81" spans="1:15" ht="18" customHeight="1" x14ac:dyDescent="0.2">
      <c r="A81" s="8" t="s">
        <v>417</v>
      </c>
      <c r="B81" s="15">
        <f>$B$65+Trims!F25</f>
        <v>1633</v>
      </c>
      <c r="C81" s="13">
        <f t="shared" ref="C81:D81" si="173">$B$81+C3</f>
        <v>2115</v>
      </c>
      <c r="D81" s="13">
        <f t="shared" si="173"/>
        <v>1864</v>
      </c>
      <c r="E81" s="13">
        <f>$B$81+E3+225</f>
        <v>2311</v>
      </c>
      <c r="F81" s="13">
        <f t="shared" ref="F81:G81" si="174">$B$81+F3</f>
        <v>2290</v>
      </c>
      <c r="G81" s="13">
        <f t="shared" si="174"/>
        <v>3049</v>
      </c>
      <c r="H81" s="13">
        <f>$B$81+H3+225</f>
        <v>3906</v>
      </c>
      <c r="I81" s="13">
        <f>$B$81+I3</f>
        <v>3737</v>
      </c>
      <c r="J81" s="9" t="s">
        <v>117</v>
      </c>
      <c r="K81" s="9" t="s">
        <v>117</v>
      </c>
      <c r="L81" s="13">
        <f>$B$81+L3</f>
        <v>1827</v>
      </c>
      <c r="M81" s="13">
        <f>$B$81+M3+225</f>
        <v>1933</v>
      </c>
      <c r="N81" s="13">
        <f>$B$81+N3</f>
        <v>1937</v>
      </c>
      <c r="O81" s="13">
        <f>$B$81+O3+225</f>
        <v>2023</v>
      </c>
    </row>
    <row r="82" spans="1:15" ht="18" customHeight="1" x14ac:dyDescent="0.2">
      <c r="A82" s="16" t="s">
        <v>418</v>
      </c>
      <c r="B82" s="17">
        <f>$B$65+Trims!G25</f>
        <v>1949</v>
      </c>
      <c r="C82" s="18">
        <f t="shared" ref="C82:D82" si="175">$B$82+C3</f>
        <v>2431</v>
      </c>
      <c r="D82" s="18">
        <f t="shared" si="175"/>
        <v>2180</v>
      </c>
      <c r="E82" s="18">
        <f>$B$82+E3+225</f>
        <v>2627</v>
      </c>
      <c r="F82" s="18">
        <f t="shared" ref="F82:G82" si="176">$B$82+F3</f>
        <v>2606</v>
      </c>
      <c r="G82" s="18">
        <f t="shared" si="176"/>
        <v>3365</v>
      </c>
      <c r="H82" s="18">
        <f>$B$82+H3+225</f>
        <v>4222</v>
      </c>
      <c r="I82" s="18">
        <f>$B$82+I3</f>
        <v>4053</v>
      </c>
      <c r="J82" s="19" t="s">
        <v>117</v>
      </c>
      <c r="K82" s="19" t="s">
        <v>117</v>
      </c>
      <c r="L82" s="18">
        <f>$B$82+L3</f>
        <v>2143</v>
      </c>
      <c r="M82" s="18">
        <f>$B$82+M3+225</f>
        <v>2249</v>
      </c>
      <c r="N82" s="18">
        <f>$B$82+N3</f>
        <v>2253</v>
      </c>
      <c r="O82" s="18">
        <f>$B$82+O3+225</f>
        <v>2339</v>
      </c>
    </row>
    <row r="83" spans="1:15" ht="18" customHeight="1" x14ac:dyDescent="0.2">
      <c r="A83" s="8" t="s">
        <v>419</v>
      </c>
      <c r="B83" s="15">
        <f>$B$65+Trims!H25</f>
        <v>1633</v>
      </c>
      <c r="C83" s="13">
        <f t="shared" ref="C83:D83" si="177">$B$83+C3</f>
        <v>2115</v>
      </c>
      <c r="D83" s="13">
        <f t="shared" si="177"/>
        <v>1864</v>
      </c>
      <c r="E83" s="13">
        <f>$B$83+E3+225</f>
        <v>2311</v>
      </c>
      <c r="F83" s="13">
        <f t="shared" ref="F83:G83" si="178">$B$83+F3</f>
        <v>2290</v>
      </c>
      <c r="G83" s="13">
        <f t="shared" si="178"/>
        <v>3049</v>
      </c>
      <c r="H83" s="13">
        <f>$B$83+H3+225</f>
        <v>3906</v>
      </c>
      <c r="I83" s="13">
        <f>$B$83+I3</f>
        <v>3737</v>
      </c>
      <c r="J83" s="9" t="s">
        <v>117</v>
      </c>
      <c r="K83" s="9" t="s">
        <v>117</v>
      </c>
      <c r="L83" s="13">
        <f>$B$83+L3</f>
        <v>1827</v>
      </c>
      <c r="M83" s="13">
        <f>$B$83+M3+225</f>
        <v>1933</v>
      </c>
      <c r="N83" s="13">
        <f>$B$83+N3</f>
        <v>1937</v>
      </c>
      <c r="O83" s="13">
        <f>$B$83+O3+225</f>
        <v>2023</v>
      </c>
    </row>
    <row r="84" spans="1:15" ht="18" customHeight="1" x14ac:dyDescent="0.2">
      <c r="A84" s="16" t="s">
        <v>420</v>
      </c>
      <c r="B84" s="17">
        <f>$B$65+Trims!I25</f>
        <v>1949</v>
      </c>
      <c r="C84" s="18">
        <f t="shared" ref="C84:D84" si="179">$B$84+C3</f>
        <v>2431</v>
      </c>
      <c r="D84" s="18">
        <f t="shared" si="179"/>
        <v>2180</v>
      </c>
      <c r="E84" s="18">
        <f>$B$84+E3+225</f>
        <v>2627</v>
      </c>
      <c r="F84" s="18">
        <f t="shared" ref="F84:G84" si="180">$B$84+F3</f>
        <v>2606</v>
      </c>
      <c r="G84" s="18">
        <f t="shared" si="180"/>
        <v>3365</v>
      </c>
      <c r="H84" s="18">
        <f>$B$84+H3+225</f>
        <v>4222</v>
      </c>
      <c r="I84" s="18">
        <f>$B$84+I3</f>
        <v>4053</v>
      </c>
      <c r="J84" s="19" t="s">
        <v>117</v>
      </c>
      <c r="K84" s="19" t="s">
        <v>117</v>
      </c>
      <c r="L84" s="18">
        <f>$B$84+L3</f>
        <v>2143</v>
      </c>
      <c r="M84" s="18">
        <f>$B$84+M3+225</f>
        <v>2249</v>
      </c>
      <c r="N84" s="18">
        <f>$B$84+N3</f>
        <v>2253</v>
      </c>
      <c r="O84" s="18">
        <f>$B$84+O3+225</f>
        <v>2339</v>
      </c>
    </row>
    <row r="85" spans="1:15" ht="18" customHeight="1" x14ac:dyDescent="0.2">
      <c r="A85" s="8" t="s">
        <v>421</v>
      </c>
      <c r="B85" s="15">
        <f>$B$65+Trims!O22</f>
        <v>2775</v>
      </c>
      <c r="C85" s="13">
        <f t="shared" ref="C85:D85" si="181">$B$85+C3</f>
        <v>3257</v>
      </c>
      <c r="D85" s="13">
        <f t="shared" si="181"/>
        <v>3006</v>
      </c>
      <c r="E85" s="13">
        <f>$B$85+E3+225</f>
        <v>3453</v>
      </c>
      <c r="F85" s="13">
        <f t="shared" ref="F85:G85" si="182">$B$85+F3</f>
        <v>3432</v>
      </c>
      <c r="G85" s="13">
        <f t="shared" si="182"/>
        <v>4191</v>
      </c>
      <c r="H85" s="13">
        <f>$B$85+H3+225</f>
        <v>5048</v>
      </c>
      <c r="I85" s="13">
        <f>$B$85+I3</f>
        <v>4879</v>
      </c>
      <c r="J85" s="9" t="s">
        <v>117</v>
      </c>
      <c r="K85" s="9" t="s">
        <v>117</v>
      </c>
      <c r="L85" s="13">
        <f>$B$85+L3</f>
        <v>2969</v>
      </c>
      <c r="M85" s="13">
        <f>$B$85+M3+225</f>
        <v>3075</v>
      </c>
      <c r="N85" s="13">
        <f>$B$85+N3</f>
        <v>3079</v>
      </c>
      <c r="O85" s="13">
        <f>$B$85+O3+225</f>
        <v>3165</v>
      </c>
    </row>
    <row r="86" spans="1:15" ht="18" customHeight="1" x14ac:dyDescent="0.2">
      <c r="A86" s="8"/>
      <c r="B86" s="15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 ht="35.25" customHeight="1" x14ac:dyDescent="0.2">
      <c r="A87" s="28" t="s">
        <v>422</v>
      </c>
      <c r="B87" s="27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</row>
    <row r="88" spans="1:15" ht="18" customHeight="1" x14ac:dyDescent="0.2">
      <c r="A88" s="8" t="s">
        <v>9</v>
      </c>
      <c r="B88" s="15">
        <v>1252</v>
      </c>
      <c r="C88" s="15">
        <f t="shared" ref="C88:D88" si="183">$B$88+C3</f>
        <v>1734</v>
      </c>
      <c r="D88" s="15">
        <f t="shared" si="183"/>
        <v>1483</v>
      </c>
      <c r="E88" s="13">
        <f>$B$88+E3+225</f>
        <v>1930</v>
      </c>
      <c r="F88" s="13">
        <f t="shared" ref="F88:G88" si="184">$B$88+F3</f>
        <v>1909</v>
      </c>
      <c r="G88" s="13">
        <f t="shared" si="184"/>
        <v>2668</v>
      </c>
      <c r="H88" s="13">
        <f>$B$88+H3+225</f>
        <v>3525</v>
      </c>
      <c r="I88" s="13">
        <f>$B$88+I3</f>
        <v>3356</v>
      </c>
      <c r="J88" s="9" t="s">
        <v>117</v>
      </c>
      <c r="K88" s="9" t="s">
        <v>117</v>
      </c>
      <c r="L88" s="13">
        <f>$B$88+L3</f>
        <v>1446</v>
      </c>
      <c r="M88" s="13">
        <f>$B$88+M3+225</f>
        <v>1552</v>
      </c>
      <c r="N88" s="13">
        <f>$B$88+N3</f>
        <v>1556</v>
      </c>
      <c r="O88" s="13">
        <f>$B$88+O3+225</f>
        <v>1642</v>
      </c>
    </row>
    <row r="89" spans="1:15" ht="18" customHeight="1" x14ac:dyDescent="0.2">
      <c r="A89" s="16" t="s">
        <v>423</v>
      </c>
      <c r="B89" s="17">
        <f>$B$88+Trims!M16</f>
        <v>1394</v>
      </c>
      <c r="C89" s="17">
        <f t="shared" ref="C89:D89" si="185">$B$89+C3</f>
        <v>1876</v>
      </c>
      <c r="D89" s="17">
        <f t="shared" si="185"/>
        <v>1625</v>
      </c>
      <c r="E89" s="18">
        <f>$B$89+E3+225</f>
        <v>2072</v>
      </c>
      <c r="F89" s="18">
        <f t="shared" ref="F89:G89" si="186">$B$89+F3</f>
        <v>2051</v>
      </c>
      <c r="G89" s="18">
        <f t="shared" si="186"/>
        <v>2810</v>
      </c>
      <c r="H89" s="18">
        <f>$B$89+H3+225</f>
        <v>3667</v>
      </c>
      <c r="I89" s="18">
        <f>$B$89+I3</f>
        <v>3498</v>
      </c>
      <c r="J89" s="19" t="s">
        <v>117</v>
      </c>
      <c r="K89" s="19" t="s">
        <v>117</v>
      </c>
      <c r="L89" s="18">
        <f>$B$89+L3</f>
        <v>1588</v>
      </c>
      <c r="M89" s="18">
        <f>$B$89+M3+225</f>
        <v>1694</v>
      </c>
      <c r="N89" s="18">
        <f>$B$89+N3</f>
        <v>1698</v>
      </c>
      <c r="O89" s="18">
        <f>$B$89+O3+225</f>
        <v>1784</v>
      </c>
    </row>
    <row r="90" spans="1:15" ht="18" customHeight="1" x14ac:dyDescent="0.2">
      <c r="A90" s="8" t="s">
        <v>424</v>
      </c>
      <c r="B90" s="15">
        <f>$B$88+Trims!P16</f>
        <v>1407</v>
      </c>
      <c r="C90" s="15">
        <f t="shared" ref="C90:D90" si="187">$B$90+C3</f>
        <v>1889</v>
      </c>
      <c r="D90" s="15">
        <f t="shared" si="187"/>
        <v>1638</v>
      </c>
      <c r="E90" s="13">
        <f>$B$90+E3+225</f>
        <v>2085</v>
      </c>
      <c r="F90" s="13">
        <f t="shared" ref="F90:G90" si="188">$B$90+F3</f>
        <v>2064</v>
      </c>
      <c r="G90" s="13">
        <f t="shared" si="188"/>
        <v>2823</v>
      </c>
      <c r="H90" s="13">
        <f>$B$90+H3+225</f>
        <v>3680</v>
      </c>
      <c r="I90" s="13">
        <f>$B$90+I3</f>
        <v>3511</v>
      </c>
      <c r="J90" s="9" t="s">
        <v>117</v>
      </c>
      <c r="K90" s="9" t="s">
        <v>117</v>
      </c>
      <c r="L90" s="13">
        <f>$B$90+L3</f>
        <v>1601</v>
      </c>
      <c r="M90" s="13">
        <f>$B$90+M3+225</f>
        <v>1707</v>
      </c>
      <c r="N90" s="13">
        <f>$B$90+N3</f>
        <v>1711</v>
      </c>
      <c r="O90" s="13">
        <f>$B$90+O3+225</f>
        <v>1797</v>
      </c>
    </row>
    <row r="91" spans="1:15" ht="18" customHeight="1" x14ac:dyDescent="0.2">
      <c r="A91" s="16" t="s">
        <v>425</v>
      </c>
      <c r="B91" s="17">
        <f>$B$88+Trims!Q13</f>
        <v>1606</v>
      </c>
      <c r="C91" s="17">
        <f t="shared" ref="C91:D91" si="189">$B$91+C3</f>
        <v>2088</v>
      </c>
      <c r="D91" s="17">
        <f t="shared" si="189"/>
        <v>1837</v>
      </c>
      <c r="E91" s="18">
        <f>$B$91+E3+225</f>
        <v>2284</v>
      </c>
      <c r="F91" s="18">
        <f t="shared" ref="F91:G91" si="190">$B$91+F3</f>
        <v>2263</v>
      </c>
      <c r="G91" s="18">
        <f t="shared" si="190"/>
        <v>3022</v>
      </c>
      <c r="H91" s="18">
        <f>$B$91+H3+225</f>
        <v>3879</v>
      </c>
      <c r="I91" s="18">
        <f>$B$91+I3</f>
        <v>3710</v>
      </c>
      <c r="J91" s="19" t="s">
        <v>117</v>
      </c>
      <c r="K91" s="19" t="s">
        <v>117</v>
      </c>
      <c r="L91" s="18">
        <f>$B$91+L3</f>
        <v>1800</v>
      </c>
      <c r="M91" s="18">
        <f>$B$91+M3+225</f>
        <v>1906</v>
      </c>
      <c r="N91" s="18">
        <f>$B$91+N3</f>
        <v>1910</v>
      </c>
      <c r="O91" s="18">
        <f>$B$91+O3+225</f>
        <v>1996</v>
      </c>
    </row>
    <row r="92" spans="1:15" ht="18" customHeight="1" x14ac:dyDescent="0.2">
      <c r="A92" s="8" t="s">
        <v>426</v>
      </c>
      <c r="B92" s="15">
        <f>$B$88+Trims!N16</f>
        <v>1394</v>
      </c>
      <c r="C92" s="15">
        <f t="shared" ref="C92:D92" si="191">$B$92+C3</f>
        <v>1876</v>
      </c>
      <c r="D92" s="15">
        <f t="shared" si="191"/>
        <v>1625</v>
      </c>
      <c r="E92" s="13">
        <f>$B$92+E3+225</f>
        <v>2072</v>
      </c>
      <c r="F92" s="13">
        <f t="shared" ref="F92:G92" si="192">$B$92+F3</f>
        <v>2051</v>
      </c>
      <c r="G92" s="13">
        <f t="shared" si="192"/>
        <v>2810</v>
      </c>
      <c r="H92" s="13">
        <f>$B$92+H3+225</f>
        <v>3667</v>
      </c>
      <c r="I92" s="13">
        <f>$B$92+I3</f>
        <v>3498</v>
      </c>
      <c r="J92" s="9" t="s">
        <v>117</v>
      </c>
      <c r="K92" s="9" t="s">
        <v>117</v>
      </c>
      <c r="L92" s="13">
        <f>$B$92+L3</f>
        <v>1588</v>
      </c>
      <c r="M92" s="13">
        <f>$B$92+M3+225</f>
        <v>1694</v>
      </c>
      <c r="N92" s="13">
        <f>$B$92+N3</f>
        <v>1698</v>
      </c>
      <c r="O92" s="13">
        <f>$B$92+O3+225</f>
        <v>1784</v>
      </c>
    </row>
    <row r="93" spans="1:15" ht="18" customHeight="1" x14ac:dyDescent="0.2">
      <c r="A93" s="16" t="s">
        <v>427</v>
      </c>
      <c r="B93" s="17">
        <f>$B$88+Trims!O16</f>
        <v>1752</v>
      </c>
      <c r="C93" s="17">
        <f t="shared" ref="C93:D93" si="193">$B$93+C3</f>
        <v>2234</v>
      </c>
      <c r="D93" s="17">
        <f t="shared" si="193"/>
        <v>1983</v>
      </c>
      <c r="E93" s="18">
        <f>$B$93+E3+225</f>
        <v>2430</v>
      </c>
      <c r="F93" s="18">
        <f t="shared" ref="F93:G93" si="194">$B$93+F3</f>
        <v>2409</v>
      </c>
      <c r="G93" s="18">
        <f t="shared" si="194"/>
        <v>3168</v>
      </c>
      <c r="H93" s="18">
        <f>$B$93+H3+225</f>
        <v>4025</v>
      </c>
      <c r="I93" s="18">
        <f>$B$93+I3</f>
        <v>3856</v>
      </c>
      <c r="J93" s="19" t="s">
        <v>117</v>
      </c>
      <c r="K93" s="19" t="s">
        <v>117</v>
      </c>
      <c r="L93" s="18">
        <f>$B$93+L3</f>
        <v>1946</v>
      </c>
      <c r="M93" s="18">
        <f>$B$93+M3+225</f>
        <v>2052</v>
      </c>
      <c r="N93" s="18">
        <f>$B$93+N3</f>
        <v>2056</v>
      </c>
      <c r="O93" s="18">
        <f>$B$93+O3+225</f>
        <v>2142</v>
      </c>
    </row>
    <row r="94" spans="1:15" ht="18" customHeight="1" x14ac:dyDescent="0.2">
      <c r="A94" s="8" t="s">
        <v>428</v>
      </c>
      <c r="B94" s="15">
        <f>$B$88+Trims!F16</f>
        <v>1752</v>
      </c>
      <c r="C94" s="15">
        <f t="shared" ref="C94:D94" si="195">$B$94+C3</f>
        <v>2234</v>
      </c>
      <c r="D94" s="15">
        <f t="shared" si="195"/>
        <v>1983</v>
      </c>
      <c r="E94" s="13">
        <f>$B$94+E3+225</f>
        <v>2430</v>
      </c>
      <c r="F94" s="13">
        <f t="shared" ref="F94:G94" si="196">$B$94+F3</f>
        <v>2409</v>
      </c>
      <c r="G94" s="13">
        <f t="shared" si="196"/>
        <v>3168</v>
      </c>
      <c r="H94" s="13">
        <f>$B$94+H3+225</f>
        <v>4025</v>
      </c>
      <c r="I94" s="13">
        <f>$B$94+I3</f>
        <v>3856</v>
      </c>
      <c r="J94" s="9" t="s">
        <v>117</v>
      </c>
      <c r="K94" s="9" t="s">
        <v>117</v>
      </c>
      <c r="L94" s="13">
        <f>$B$94+L3</f>
        <v>1946</v>
      </c>
      <c r="M94" s="13">
        <f>$B$94+M3+225</f>
        <v>2052</v>
      </c>
      <c r="N94" s="13">
        <f>$B$94+N3</f>
        <v>2056</v>
      </c>
      <c r="O94" s="13">
        <f>$B$94+O3+225</f>
        <v>2142</v>
      </c>
    </row>
    <row r="95" spans="1:15" ht="18" customHeight="1" x14ac:dyDescent="0.2">
      <c r="A95" s="16" t="s">
        <v>429</v>
      </c>
      <c r="B95" s="17">
        <f>$B$88+Trims!Q16</f>
        <v>1407</v>
      </c>
      <c r="C95" s="17">
        <f t="shared" ref="C95:D95" si="197">$B$95+C3</f>
        <v>1889</v>
      </c>
      <c r="D95" s="17">
        <f t="shared" si="197"/>
        <v>1638</v>
      </c>
      <c r="E95" s="18">
        <f>$B$95+E3+225</f>
        <v>2085</v>
      </c>
      <c r="F95" s="18">
        <f t="shared" ref="F95:G95" si="198">$B$95+F3</f>
        <v>2064</v>
      </c>
      <c r="G95" s="18">
        <f t="shared" si="198"/>
        <v>2823</v>
      </c>
      <c r="H95" s="18">
        <f>$B$95+H3+225</f>
        <v>3680</v>
      </c>
      <c r="I95" s="18">
        <f>$B$95+I3</f>
        <v>3511</v>
      </c>
      <c r="J95" s="19" t="s">
        <v>117</v>
      </c>
      <c r="K95" s="19" t="s">
        <v>117</v>
      </c>
      <c r="L95" s="18">
        <f>$B$95+L3</f>
        <v>1601</v>
      </c>
      <c r="M95" s="18">
        <f>$B$95+M3+225</f>
        <v>1707</v>
      </c>
      <c r="N95" s="18">
        <f>$B$95+N3</f>
        <v>1711</v>
      </c>
      <c r="O95" s="18">
        <f>$B$95+O3+225</f>
        <v>1797</v>
      </c>
    </row>
    <row r="96" spans="1:15" ht="18" customHeight="1" x14ac:dyDescent="0.2">
      <c r="A96" s="8" t="s">
        <v>430</v>
      </c>
      <c r="B96" s="15">
        <f>$B$88+Trims!B25</f>
        <v>1691</v>
      </c>
      <c r="C96" s="15">
        <f t="shared" ref="C96:D96" si="199">$B$96+C3</f>
        <v>2173</v>
      </c>
      <c r="D96" s="15">
        <f t="shared" si="199"/>
        <v>1922</v>
      </c>
      <c r="E96" s="13">
        <f>$B$96+E3+225</f>
        <v>2369</v>
      </c>
      <c r="F96" s="13">
        <f t="shared" ref="F96:G96" si="200">$B$96+F3</f>
        <v>2348</v>
      </c>
      <c r="G96" s="13">
        <f t="shared" si="200"/>
        <v>3107</v>
      </c>
      <c r="H96" s="13">
        <f>$B$96+H3+225</f>
        <v>3964</v>
      </c>
      <c r="I96" s="13">
        <f>$B$96+I3</f>
        <v>3795</v>
      </c>
      <c r="J96" s="9" t="s">
        <v>117</v>
      </c>
      <c r="K96" s="9" t="s">
        <v>117</v>
      </c>
      <c r="L96" s="13">
        <f>$B$96+L3</f>
        <v>1885</v>
      </c>
      <c r="M96" s="13">
        <f>$B$96+M3+225</f>
        <v>1991</v>
      </c>
      <c r="N96" s="13">
        <f>$B$96+N3</f>
        <v>1995</v>
      </c>
      <c r="O96" s="13">
        <f>$B$96+O3+225</f>
        <v>2081</v>
      </c>
    </row>
    <row r="97" spans="1:15" ht="18" customHeight="1" x14ac:dyDescent="0.2">
      <c r="A97" s="16" t="s">
        <v>431</v>
      </c>
      <c r="B97" s="17">
        <f>$B$88+Trims!D25</f>
        <v>1691</v>
      </c>
      <c r="C97" s="17">
        <f t="shared" ref="C97:D97" si="201">$B$97+C3</f>
        <v>2173</v>
      </c>
      <c r="D97" s="17">
        <f t="shared" si="201"/>
        <v>1922</v>
      </c>
      <c r="E97" s="18">
        <f>$B$97+E3+225</f>
        <v>2369</v>
      </c>
      <c r="F97" s="18">
        <f t="shared" ref="F97:G97" si="202">$B$97+F3</f>
        <v>2348</v>
      </c>
      <c r="G97" s="18">
        <f t="shared" si="202"/>
        <v>3107</v>
      </c>
      <c r="H97" s="18">
        <f>$B$97+H3+225</f>
        <v>3964</v>
      </c>
      <c r="I97" s="18">
        <f>$B$97+I3</f>
        <v>3795</v>
      </c>
      <c r="J97" s="19" t="s">
        <v>117</v>
      </c>
      <c r="K97" s="19" t="s">
        <v>117</v>
      </c>
      <c r="L97" s="18">
        <f>$B$97+L3</f>
        <v>1885</v>
      </c>
      <c r="M97" s="18">
        <f>$B$97+M3+225</f>
        <v>1991</v>
      </c>
      <c r="N97" s="18">
        <f>$B$97+N3</f>
        <v>1995</v>
      </c>
      <c r="O97" s="18">
        <f>$B$97+O3+225</f>
        <v>2081</v>
      </c>
    </row>
    <row r="98" spans="1:15" ht="18" customHeight="1" x14ac:dyDescent="0.2">
      <c r="A98" s="8" t="s">
        <v>432</v>
      </c>
      <c r="B98" s="15">
        <f>$B$88+Trims!F25</f>
        <v>1691</v>
      </c>
      <c r="C98" s="15">
        <f t="shared" ref="C98:D98" si="203">$B$98+C3</f>
        <v>2173</v>
      </c>
      <c r="D98" s="15">
        <f t="shared" si="203"/>
        <v>1922</v>
      </c>
      <c r="E98" s="13">
        <f>$B$98+E3+225</f>
        <v>2369</v>
      </c>
      <c r="F98" s="13">
        <f t="shared" ref="F98:G98" si="204">$B$98+F3</f>
        <v>2348</v>
      </c>
      <c r="G98" s="13">
        <f t="shared" si="204"/>
        <v>3107</v>
      </c>
      <c r="H98" s="13">
        <f>$B$98+H3+225</f>
        <v>3964</v>
      </c>
      <c r="I98" s="13">
        <f>$B$98+I3</f>
        <v>3795</v>
      </c>
      <c r="J98" s="9" t="s">
        <v>117</v>
      </c>
      <c r="K98" s="9" t="s">
        <v>117</v>
      </c>
      <c r="L98" s="13">
        <f>$B$98+L3</f>
        <v>1885</v>
      </c>
      <c r="M98" s="13">
        <f>$B$98+M3+225</f>
        <v>1991</v>
      </c>
      <c r="N98" s="13">
        <f>$B$98+N3</f>
        <v>1995</v>
      </c>
      <c r="O98" s="13">
        <f>$B$98+O3+225</f>
        <v>2081</v>
      </c>
    </row>
    <row r="99" spans="1:15" ht="18" customHeight="1" x14ac:dyDescent="0.2">
      <c r="A99" s="16" t="s">
        <v>433</v>
      </c>
      <c r="B99" s="17">
        <f>$B$88+Trims!H25</f>
        <v>1691</v>
      </c>
      <c r="C99" s="17">
        <f t="shared" ref="C99:D99" si="205">$B$99+C3</f>
        <v>2173</v>
      </c>
      <c r="D99" s="17">
        <f t="shared" si="205"/>
        <v>1922</v>
      </c>
      <c r="E99" s="18">
        <f>$B$99+E3+225</f>
        <v>2369</v>
      </c>
      <c r="F99" s="18">
        <f t="shared" ref="F99:G99" si="206">$B$99+F3</f>
        <v>2348</v>
      </c>
      <c r="G99" s="18">
        <f t="shared" si="206"/>
        <v>3107</v>
      </c>
      <c r="H99" s="18">
        <f>$B$99+H3+225</f>
        <v>3964</v>
      </c>
      <c r="I99" s="18">
        <f>$B$99+I3</f>
        <v>3795</v>
      </c>
      <c r="J99" s="19" t="s">
        <v>117</v>
      </c>
      <c r="K99" s="19" t="s">
        <v>117</v>
      </c>
      <c r="L99" s="18">
        <f>$B$99+L3</f>
        <v>1885</v>
      </c>
      <c r="M99" s="18">
        <f>$B$99+M3+225</f>
        <v>1991</v>
      </c>
      <c r="N99" s="18">
        <f>$B$99+N3</f>
        <v>1995</v>
      </c>
      <c r="O99" s="18">
        <f>$B$99+O3+225</f>
        <v>2081</v>
      </c>
    </row>
    <row r="100" spans="1:15" ht="18" customHeight="1" x14ac:dyDescent="0.2">
      <c r="A100" s="8"/>
      <c r="B100" s="15"/>
      <c r="C100" s="8"/>
      <c r="D100" s="8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1:15" ht="35.25" customHeight="1" x14ac:dyDescent="0.2">
      <c r="A101" s="28" t="s">
        <v>434</v>
      </c>
      <c r="B101" s="27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</row>
    <row r="102" spans="1:15" ht="18" customHeight="1" x14ac:dyDescent="0.2">
      <c r="A102" s="8" t="s">
        <v>435</v>
      </c>
      <c r="B102" s="15">
        <v>1252</v>
      </c>
      <c r="C102" s="15">
        <f t="shared" ref="C102:D102" si="207">$B$102+C3</f>
        <v>1734</v>
      </c>
      <c r="D102" s="15">
        <f t="shared" si="207"/>
        <v>1483</v>
      </c>
      <c r="E102" s="13">
        <f>$B$102+E3+225</f>
        <v>1930</v>
      </c>
      <c r="F102" s="13">
        <f t="shared" ref="F102:G102" si="208">$B$102+F3</f>
        <v>1909</v>
      </c>
      <c r="G102" s="13">
        <f t="shared" si="208"/>
        <v>2668</v>
      </c>
      <c r="H102" s="13">
        <f>$B$102+H3+225</f>
        <v>3525</v>
      </c>
      <c r="I102" s="13">
        <f>$B$102+I3</f>
        <v>3356</v>
      </c>
      <c r="J102" s="9" t="s">
        <v>117</v>
      </c>
      <c r="K102" s="9" t="s">
        <v>117</v>
      </c>
      <c r="L102" s="13">
        <f>$B$102+L3</f>
        <v>1446</v>
      </c>
      <c r="M102" s="13">
        <f>$B$102+M3+225</f>
        <v>1552</v>
      </c>
      <c r="N102" s="13">
        <f>$B$102+N3</f>
        <v>1556</v>
      </c>
      <c r="O102" s="13">
        <f>$B$102+O3+225</f>
        <v>1642</v>
      </c>
    </row>
    <row r="103" spans="1:15" ht="18" customHeight="1" x14ac:dyDescent="0.2">
      <c r="A103" s="16" t="s">
        <v>436</v>
      </c>
      <c r="B103" s="17">
        <f>$B$102+Trims!M16</f>
        <v>1394</v>
      </c>
      <c r="C103" s="17">
        <f t="shared" ref="C103:D103" si="209">$B$103+C3</f>
        <v>1876</v>
      </c>
      <c r="D103" s="17">
        <f t="shared" si="209"/>
        <v>1625</v>
      </c>
      <c r="E103" s="18">
        <f>$B$103+E3+225</f>
        <v>2072</v>
      </c>
      <c r="F103" s="18">
        <f t="shared" ref="F103:G103" si="210">$B$103+F3</f>
        <v>2051</v>
      </c>
      <c r="G103" s="18">
        <f t="shared" si="210"/>
        <v>2810</v>
      </c>
      <c r="H103" s="18">
        <f>$B$103+H3+225</f>
        <v>3667</v>
      </c>
      <c r="I103" s="18">
        <f>$B$103+I3</f>
        <v>3498</v>
      </c>
      <c r="J103" s="19" t="s">
        <v>117</v>
      </c>
      <c r="K103" s="19" t="s">
        <v>117</v>
      </c>
      <c r="L103" s="18">
        <f>$B$103+L3</f>
        <v>1588</v>
      </c>
      <c r="M103" s="18">
        <f>$B$103+M3+225</f>
        <v>1694</v>
      </c>
      <c r="N103" s="18">
        <f>$B$103+N3</f>
        <v>1698</v>
      </c>
      <c r="O103" s="18">
        <f>$B$103+O3+225</f>
        <v>1784</v>
      </c>
    </row>
    <row r="104" spans="1:15" ht="18" customHeight="1" x14ac:dyDescent="0.2">
      <c r="A104" s="8" t="s">
        <v>437</v>
      </c>
      <c r="B104" s="15">
        <f>$B$102+Trims!P16</f>
        <v>1407</v>
      </c>
      <c r="C104" s="15">
        <f t="shared" ref="C104:D104" si="211">$B$104+C3</f>
        <v>1889</v>
      </c>
      <c r="D104" s="15">
        <f t="shared" si="211"/>
        <v>1638</v>
      </c>
      <c r="E104" s="13">
        <f>$B$104+E3+225</f>
        <v>2085</v>
      </c>
      <c r="F104" s="13">
        <f t="shared" ref="F104:G104" si="212">$B$104+F3</f>
        <v>2064</v>
      </c>
      <c r="G104" s="13">
        <f t="shared" si="212"/>
        <v>2823</v>
      </c>
      <c r="H104" s="13">
        <f>$B$104+H3+225</f>
        <v>3680</v>
      </c>
      <c r="I104" s="13">
        <f>$B$104+I3</f>
        <v>3511</v>
      </c>
      <c r="J104" s="9" t="s">
        <v>117</v>
      </c>
      <c r="K104" s="9" t="s">
        <v>117</v>
      </c>
      <c r="L104" s="13">
        <f>$B$104+L3</f>
        <v>1601</v>
      </c>
      <c r="M104" s="13">
        <f>$B$104+M3+225</f>
        <v>1707</v>
      </c>
      <c r="N104" s="13">
        <f>$B$104+N3</f>
        <v>1711</v>
      </c>
      <c r="O104" s="13">
        <f>$B$104+O3+225</f>
        <v>1797</v>
      </c>
    </row>
    <row r="105" spans="1:15" ht="18" customHeight="1" x14ac:dyDescent="0.2">
      <c r="A105" s="16" t="s">
        <v>438</v>
      </c>
      <c r="B105" s="17">
        <f>$B$102+Trims!Q13</f>
        <v>1606</v>
      </c>
      <c r="C105" s="17">
        <f t="shared" ref="C105:D105" si="213">$B$105+C3</f>
        <v>2088</v>
      </c>
      <c r="D105" s="17">
        <f t="shared" si="213"/>
        <v>1837</v>
      </c>
      <c r="E105" s="18">
        <f>$B$105+E3+225</f>
        <v>2284</v>
      </c>
      <c r="F105" s="18">
        <f t="shared" ref="F105:G105" si="214">$B$105+F3</f>
        <v>2263</v>
      </c>
      <c r="G105" s="18">
        <f t="shared" si="214"/>
        <v>3022</v>
      </c>
      <c r="H105" s="18">
        <f>$B$105+H3+225</f>
        <v>3879</v>
      </c>
      <c r="I105" s="18">
        <f>$B$105+I3</f>
        <v>3710</v>
      </c>
      <c r="J105" s="19" t="s">
        <v>117</v>
      </c>
      <c r="K105" s="19" t="s">
        <v>117</v>
      </c>
      <c r="L105" s="18">
        <f>$B$105+L3</f>
        <v>1800</v>
      </c>
      <c r="M105" s="18">
        <f>$B$105+M3+225</f>
        <v>1906</v>
      </c>
      <c r="N105" s="18">
        <f>$B$105+N3</f>
        <v>1910</v>
      </c>
      <c r="O105" s="18">
        <f>$B$105+O3+225</f>
        <v>1996</v>
      </c>
    </row>
    <row r="106" spans="1:15" ht="18" customHeight="1" x14ac:dyDescent="0.2">
      <c r="A106" s="8" t="s">
        <v>439</v>
      </c>
      <c r="B106" s="15">
        <f>$B$102+Trims!N16</f>
        <v>1394</v>
      </c>
      <c r="C106" s="15">
        <f t="shared" ref="C106:D106" si="215">$B$106+C3</f>
        <v>1876</v>
      </c>
      <c r="D106" s="15">
        <f t="shared" si="215"/>
        <v>1625</v>
      </c>
      <c r="E106" s="13">
        <f>$B$106+E3+225</f>
        <v>2072</v>
      </c>
      <c r="F106" s="13">
        <f t="shared" ref="F106:G106" si="216">$B$106+F3</f>
        <v>2051</v>
      </c>
      <c r="G106" s="13">
        <f t="shared" si="216"/>
        <v>2810</v>
      </c>
      <c r="H106" s="13">
        <f>$B$106+H3+225</f>
        <v>3667</v>
      </c>
      <c r="I106" s="13">
        <f>$B$106+I3</f>
        <v>3498</v>
      </c>
      <c r="J106" s="9" t="s">
        <v>117</v>
      </c>
      <c r="K106" s="9" t="s">
        <v>117</v>
      </c>
      <c r="L106" s="13">
        <f>$B$106+L3</f>
        <v>1588</v>
      </c>
      <c r="M106" s="13">
        <f>$B$106+M3+225</f>
        <v>1694</v>
      </c>
      <c r="N106" s="13">
        <f>$B$106+N3</f>
        <v>1698</v>
      </c>
      <c r="O106" s="13">
        <f>$B$106+O3+225</f>
        <v>1784</v>
      </c>
    </row>
    <row r="107" spans="1:15" ht="18" customHeight="1" x14ac:dyDescent="0.2">
      <c r="A107" s="16" t="s">
        <v>440</v>
      </c>
      <c r="B107" s="17">
        <f>$B$102+Trims!O16</f>
        <v>1752</v>
      </c>
      <c r="C107" s="17">
        <f t="shared" ref="C107:D107" si="217">$B$107+C3</f>
        <v>2234</v>
      </c>
      <c r="D107" s="17">
        <f t="shared" si="217"/>
        <v>1983</v>
      </c>
      <c r="E107" s="18">
        <f>$B$107+E3+225</f>
        <v>2430</v>
      </c>
      <c r="F107" s="18">
        <f t="shared" ref="F107:G107" si="218">$B$107+F3</f>
        <v>2409</v>
      </c>
      <c r="G107" s="18">
        <f t="shared" si="218"/>
        <v>3168</v>
      </c>
      <c r="H107" s="18">
        <f>$B$107+H3+225</f>
        <v>4025</v>
      </c>
      <c r="I107" s="18">
        <f>$B$107+I3</f>
        <v>3856</v>
      </c>
      <c r="J107" s="19" t="s">
        <v>117</v>
      </c>
      <c r="K107" s="19" t="s">
        <v>117</v>
      </c>
      <c r="L107" s="18">
        <f>$B$107+L3</f>
        <v>1946</v>
      </c>
      <c r="M107" s="18">
        <f>$B$107+M3+225</f>
        <v>2052</v>
      </c>
      <c r="N107" s="18">
        <f>$B$107+N3</f>
        <v>2056</v>
      </c>
      <c r="O107" s="18">
        <f>$B$107+O3+225</f>
        <v>2142</v>
      </c>
    </row>
    <row r="108" spans="1:15" ht="18" customHeight="1" x14ac:dyDescent="0.2">
      <c r="A108" s="8" t="s">
        <v>441</v>
      </c>
      <c r="B108" s="15">
        <f>$B$102+Trims!F16</f>
        <v>1752</v>
      </c>
      <c r="C108" s="15">
        <f t="shared" ref="C108:D108" si="219">$B$108+C3</f>
        <v>2234</v>
      </c>
      <c r="D108" s="15">
        <f t="shared" si="219"/>
        <v>1983</v>
      </c>
      <c r="E108" s="13">
        <f>$B$108+E3+225</f>
        <v>2430</v>
      </c>
      <c r="F108" s="13">
        <f t="shared" ref="F108:G108" si="220">$B$108+F3</f>
        <v>2409</v>
      </c>
      <c r="G108" s="13">
        <f t="shared" si="220"/>
        <v>3168</v>
      </c>
      <c r="H108" s="13">
        <f>$B$108+H3+225</f>
        <v>4025</v>
      </c>
      <c r="I108" s="13">
        <f>$B$108+I3</f>
        <v>3856</v>
      </c>
      <c r="J108" s="9" t="s">
        <v>117</v>
      </c>
      <c r="K108" s="9" t="s">
        <v>117</v>
      </c>
      <c r="L108" s="13">
        <f>$B$108+L3</f>
        <v>1946</v>
      </c>
      <c r="M108" s="13">
        <f>$B$108+M3+225</f>
        <v>2052</v>
      </c>
      <c r="N108" s="13">
        <f>$B$108+N3</f>
        <v>2056</v>
      </c>
      <c r="O108" s="13">
        <f>$B$108+O3+225</f>
        <v>2142</v>
      </c>
    </row>
    <row r="109" spans="1:15" ht="18" customHeight="1" x14ac:dyDescent="0.2">
      <c r="A109" s="16" t="s">
        <v>442</v>
      </c>
      <c r="B109" s="17">
        <f>$B$102+Trims!Q16</f>
        <v>1407</v>
      </c>
      <c r="C109" s="17">
        <f t="shared" ref="C109:D109" si="221">$B$109+C3</f>
        <v>1889</v>
      </c>
      <c r="D109" s="17">
        <f t="shared" si="221"/>
        <v>1638</v>
      </c>
      <c r="E109" s="18">
        <f>$B$109+E3+225</f>
        <v>2085</v>
      </c>
      <c r="F109" s="18">
        <f t="shared" ref="F109:G109" si="222">$B$109+F3</f>
        <v>2064</v>
      </c>
      <c r="G109" s="18">
        <f t="shared" si="222"/>
        <v>2823</v>
      </c>
      <c r="H109" s="18">
        <f>$B$109+H3+225</f>
        <v>3680</v>
      </c>
      <c r="I109" s="18">
        <f>$B$109+I3</f>
        <v>3511</v>
      </c>
      <c r="J109" s="19" t="s">
        <v>117</v>
      </c>
      <c r="K109" s="19" t="s">
        <v>117</v>
      </c>
      <c r="L109" s="18">
        <f>$B$109+L3</f>
        <v>1601</v>
      </c>
      <c r="M109" s="18">
        <f>$B$109+M3+225</f>
        <v>1707</v>
      </c>
      <c r="N109" s="18">
        <f>$B$109+N3</f>
        <v>1711</v>
      </c>
      <c r="O109" s="18">
        <f>$B$109+O3+225</f>
        <v>1797</v>
      </c>
    </row>
    <row r="110" spans="1:15" ht="18" customHeight="1" x14ac:dyDescent="0.2">
      <c r="A110" s="8" t="s">
        <v>443</v>
      </c>
      <c r="B110" s="15">
        <f>$B$102+Trims!B25</f>
        <v>1691</v>
      </c>
      <c r="C110" s="15">
        <f t="shared" ref="C110:D110" si="223">$B$110+C3</f>
        <v>2173</v>
      </c>
      <c r="D110" s="15">
        <f t="shared" si="223"/>
        <v>1922</v>
      </c>
      <c r="E110" s="13">
        <f>$B$110+E3+225</f>
        <v>2369</v>
      </c>
      <c r="F110" s="13">
        <f t="shared" ref="F110:G110" si="224">$B$110+F3</f>
        <v>2348</v>
      </c>
      <c r="G110" s="13">
        <f t="shared" si="224"/>
        <v>3107</v>
      </c>
      <c r="H110" s="13">
        <f>$B$110+H3+225</f>
        <v>3964</v>
      </c>
      <c r="I110" s="13">
        <f>$B$110+I3</f>
        <v>3795</v>
      </c>
      <c r="J110" s="9" t="s">
        <v>117</v>
      </c>
      <c r="K110" s="9" t="s">
        <v>117</v>
      </c>
      <c r="L110" s="13">
        <f>$B$110+L3</f>
        <v>1885</v>
      </c>
      <c r="M110" s="13">
        <f>$B$110+M3+225</f>
        <v>1991</v>
      </c>
      <c r="N110" s="13">
        <f>$B$110+N3</f>
        <v>1995</v>
      </c>
      <c r="O110" s="13">
        <f>$B$110+O3+225</f>
        <v>2081</v>
      </c>
    </row>
    <row r="111" spans="1:15" ht="18" customHeight="1" x14ac:dyDescent="0.2">
      <c r="A111" s="16" t="s">
        <v>444</v>
      </c>
      <c r="B111" s="17">
        <f>$B$102+Trims!D25</f>
        <v>1691</v>
      </c>
      <c r="C111" s="17">
        <f t="shared" ref="C111:D111" si="225">$B$111+C3</f>
        <v>2173</v>
      </c>
      <c r="D111" s="17">
        <f t="shared" si="225"/>
        <v>1922</v>
      </c>
      <c r="E111" s="18">
        <f>$B$111+E3+225</f>
        <v>2369</v>
      </c>
      <c r="F111" s="18">
        <f t="shared" ref="F111:G111" si="226">$B$111+F3</f>
        <v>2348</v>
      </c>
      <c r="G111" s="18">
        <f t="shared" si="226"/>
        <v>3107</v>
      </c>
      <c r="H111" s="18">
        <f>$B$111+H3+225</f>
        <v>3964</v>
      </c>
      <c r="I111" s="18">
        <f>$B$111+I3</f>
        <v>3795</v>
      </c>
      <c r="J111" s="19" t="s">
        <v>117</v>
      </c>
      <c r="K111" s="19" t="s">
        <v>117</v>
      </c>
      <c r="L111" s="18">
        <f>$B$111+L3</f>
        <v>1885</v>
      </c>
      <c r="M111" s="18">
        <f>$B$111+M3+225</f>
        <v>1991</v>
      </c>
      <c r="N111" s="18">
        <f>$B$111+N3</f>
        <v>1995</v>
      </c>
      <c r="O111" s="18">
        <f>$B$111+O3+225</f>
        <v>2081</v>
      </c>
    </row>
    <row r="112" spans="1:15" ht="18" customHeight="1" x14ac:dyDescent="0.2">
      <c r="A112" s="8" t="s">
        <v>445</v>
      </c>
      <c r="B112" s="15">
        <f>$B$102+Trims!F25</f>
        <v>1691</v>
      </c>
      <c r="C112" s="15">
        <f t="shared" ref="C112:D112" si="227">$B$112+C3</f>
        <v>2173</v>
      </c>
      <c r="D112" s="15">
        <f t="shared" si="227"/>
        <v>1922</v>
      </c>
      <c r="E112" s="13">
        <f>$B$112+E3+225</f>
        <v>2369</v>
      </c>
      <c r="F112" s="13">
        <f t="shared" ref="F112:G112" si="228">$B$112+F3</f>
        <v>2348</v>
      </c>
      <c r="G112" s="13">
        <f t="shared" si="228"/>
        <v>3107</v>
      </c>
      <c r="H112" s="13">
        <f>$B$112+H3+225</f>
        <v>3964</v>
      </c>
      <c r="I112" s="13">
        <f>$B$112+I3</f>
        <v>3795</v>
      </c>
      <c r="J112" s="9" t="s">
        <v>117</v>
      </c>
      <c r="K112" s="9" t="s">
        <v>117</v>
      </c>
      <c r="L112" s="13">
        <f>$B$112+L3</f>
        <v>1885</v>
      </c>
      <c r="M112" s="13">
        <f>$B$112+M3+225</f>
        <v>1991</v>
      </c>
      <c r="N112" s="13">
        <f>$B$112+N3</f>
        <v>1995</v>
      </c>
      <c r="O112" s="13">
        <f>$B$112+O3+225</f>
        <v>2081</v>
      </c>
    </row>
    <row r="113" spans="1:15" ht="18" customHeight="1" x14ac:dyDescent="0.2">
      <c r="A113" s="16" t="s">
        <v>446</v>
      </c>
      <c r="B113" s="17">
        <f>$B$102+Trims!H25</f>
        <v>1691</v>
      </c>
      <c r="C113" s="17">
        <f t="shared" ref="C113:D113" si="229">$B$113+C3</f>
        <v>2173</v>
      </c>
      <c r="D113" s="17">
        <f t="shared" si="229"/>
        <v>1922</v>
      </c>
      <c r="E113" s="18">
        <f>$B$113+E3+225</f>
        <v>2369</v>
      </c>
      <c r="F113" s="18">
        <f t="shared" ref="F113:G113" si="230">$B$113+F3</f>
        <v>2348</v>
      </c>
      <c r="G113" s="18">
        <f t="shared" si="230"/>
        <v>3107</v>
      </c>
      <c r="H113" s="18">
        <f>$B$113+H3+225</f>
        <v>3964</v>
      </c>
      <c r="I113" s="18">
        <f>$B$113+I3</f>
        <v>3795</v>
      </c>
      <c r="J113" s="19" t="s">
        <v>117</v>
      </c>
      <c r="K113" s="19" t="s">
        <v>117</v>
      </c>
      <c r="L113" s="18">
        <f>$B$113+L3</f>
        <v>1885</v>
      </c>
      <c r="M113" s="18">
        <f>$B$113+M3+225</f>
        <v>1991</v>
      </c>
      <c r="N113" s="18">
        <f>$B$113+N3</f>
        <v>1995</v>
      </c>
      <c r="O113" s="18">
        <f>$B$113+O3+225</f>
        <v>2081</v>
      </c>
    </row>
  </sheetData>
  <mergeCells count="6">
    <mergeCell ref="A64:B64"/>
    <mergeCell ref="A101:B101"/>
    <mergeCell ref="A87:B87"/>
    <mergeCell ref="A41:B41"/>
    <mergeCell ref="A4:B4"/>
    <mergeCell ref="A27:B27"/>
  </mergeCells>
  <pageMargins left="0.7" right="0.7" top="0.75" bottom="0.75" header="0.3" footer="0.3"/>
  <ignoredErrors>
    <ignoredError sqref="E5:M25 E28:M99 E102:M113" formula="1"/>
  </ignoredErrors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Trims</vt:lpstr>
      <vt:lpstr>Adv Trims &amp; Electrified Options</vt:lpstr>
      <vt:lpstr>VS Trims &amp; Electrified Options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Aubrey Mahan</cp:lastModifiedBy>
  <dcterms:modified xsi:type="dcterms:W3CDTF">2025-12-22T21:04:09Z</dcterms:modified>
</cp:coreProperties>
</file>